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sales\Desktop\"/>
    </mc:Choice>
  </mc:AlternateContent>
  <bookViews>
    <workbookView xWindow="0" yWindow="0" windowWidth="17010" windowHeight="10185" activeTab="3"/>
  </bookViews>
  <sheets>
    <sheet name="Time Record" sheetId="1" r:id="rId1"/>
    <sheet name="Time Record (Francisco)" sheetId="5" r:id="rId2"/>
    <sheet name="Time Record (Lucy)" sheetId="4" r:id="rId3"/>
    <sheet name="Time Record (Jack)" sheetId="3" r:id="rId4"/>
    <sheet name="Lists" sheetId="2" state="hidden" r:id="rId5"/>
  </sheets>
  <definedNames>
    <definedName name="_xlnm.Print_Area" localSheetId="0">'Time Record'!$A$1:$Q$50</definedName>
    <definedName name="_xlnm.Print_Area" localSheetId="1">'Time Record (Francisco)'!$A$1:$Q$49</definedName>
    <definedName name="_xlnm.Print_Area" localSheetId="3">'Time Record (Jack)'!$A$1:$Q$49</definedName>
    <definedName name="_xlnm.Print_Area" localSheetId="2">'Time Record (Lucy)'!$A$1:$Q$49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5" l="1"/>
  <c r="Q28" i="5"/>
  <c r="Q27" i="5"/>
  <c r="Q26" i="5"/>
  <c r="Q25" i="5"/>
  <c r="Q24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Q23" i="5" s="1"/>
  <c r="P22" i="5"/>
  <c r="O22" i="5"/>
  <c r="O30" i="5" s="1"/>
  <c r="N22" i="5"/>
  <c r="N30" i="5" s="1"/>
  <c r="M22" i="5"/>
  <c r="L22" i="5"/>
  <c r="K22" i="5"/>
  <c r="K30" i="5" s="1"/>
  <c r="J22" i="5"/>
  <c r="J30" i="5" s="1"/>
  <c r="I22" i="5"/>
  <c r="H22" i="5"/>
  <c r="G22" i="5"/>
  <c r="G30" i="5" s="1"/>
  <c r="F22" i="5"/>
  <c r="F30" i="5" s="1"/>
  <c r="E22" i="5"/>
  <c r="D22" i="5"/>
  <c r="C22" i="5"/>
  <c r="Q22" i="5" s="1"/>
  <c r="P21" i="5"/>
  <c r="P30" i="5" s="1"/>
  <c r="O21" i="5"/>
  <c r="N21" i="5"/>
  <c r="M21" i="5"/>
  <c r="M30" i="5" s="1"/>
  <c r="L21" i="5"/>
  <c r="L30" i="5" s="1"/>
  <c r="K21" i="5"/>
  <c r="J21" i="5"/>
  <c r="I21" i="5"/>
  <c r="I30" i="5" s="1"/>
  <c r="H21" i="5"/>
  <c r="H30" i="5" s="1"/>
  <c r="G21" i="5"/>
  <c r="F21" i="5"/>
  <c r="E21" i="5"/>
  <c r="E30" i="5" s="1"/>
  <c r="D21" i="5"/>
  <c r="D30" i="5" s="1"/>
  <c r="N16" i="5"/>
  <c r="J16" i="5"/>
  <c r="F16" i="5"/>
  <c r="C16" i="5"/>
  <c r="M16" i="5" s="1"/>
  <c r="Q29" i="4"/>
  <c r="Q28" i="4"/>
  <c r="Q27" i="4"/>
  <c r="Q26" i="4"/>
  <c r="Q25" i="4"/>
  <c r="Q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Q23" i="4" s="1"/>
  <c r="P22" i="4"/>
  <c r="O22" i="4"/>
  <c r="N22" i="4"/>
  <c r="N30" i="4" s="1"/>
  <c r="M22" i="4"/>
  <c r="L22" i="4"/>
  <c r="K22" i="4"/>
  <c r="J22" i="4"/>
  <c r="J30" i="4" s="1"/>
  <c r="I22" i="4"/>
  <c r="H22" i="4"/>
  <c r="G22" i="4"/>
  <c r="F22" i="4"/>
  <c r="F30" i="4" s="1"/>
  <c r="E22" i="4"/>
  <c r="D22" i="4"/>
  <c r="C22" i="4"/>
  <c r="Q22" i="4" s="1"/>
  <c r="P21" i="4"/>
  <c r="P30" i="4" s="1"/>
  <c r="O21" i="4"/>
  <c r="O30" i="4" s="1"/>
  <c r="N21" i="4"/>
  <c r="M21" i="4"/>
  <c r="M30" i="4" s="1"/>
  <c r="L21" i="4"/>
  <c r="L30" i="4" s="1"/>
  <c r="K21" i="4"/>
  <c r="K30" i="4" s="1"/>
  <c r="J21" i="4"/>
  <c r="I21" i="4"/>
  <c r="I30" i="4" s="1"/>
  <c r="H21" i="4"/>
  <c r="H30" i="4" s="1"/>
  <c r="G21" i="4"/>
  <c r="G30" i="4" s="1"/>
  <c r="F21" i="4"/>
  <c r="E21" i="4"/>
  <c r="E30" i="4" s="1"/>
  <c r="D21" i="4"/>
  <c r="D30" i="4" s="1"/>
  <c r="N16" i="4"/>
  <c r="J16" i="4"/>
  <c r="F16" i="4"/>
  <c r="C16" i="4"/>
  <c r="M16" i="4" s="1"/>
  <c r="C16" i="3"/>
  <c r="Q29" i="3"/>
  <c r="Q28" i="3"/>
  <c r="Q27" i="3"/>
  <c r="Q26" i="3"/>
  <c r="Q25" i="3"/>
  <c r="Q24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P22" i="3"/>
  <c r="O22" i="3"/>
  <c r="O30" i="3" s="1"/>
  <c r="N22" i="3"/>
  <c r="M22" i="3"/>
  <c r="L22" i="3"/>
  <c r="K22" i="3"/>
  <c r="J22" i="3"/>
  <c r="I22" i="3"/>
  <c r="H22" i="3"/>
  <c r="G22" i="3"/>
  <c r="F22" i="3"/>
  <c r="E22" i="3"/>
  <c r="D22" i="3"/>
  <c r="C22" i="3"/>
  <c r="C30" i="3" s="1"/>
  <c r="P21" i="3"/>
  <c r="P30" i="3" s="1"/>
  <c r="O21" i="3"/>
  <c r="N21" i="3"/>
  <c r="M21" i="3"/>
  <c r="L21" i="3"/>
  <c r="L30" i="3" s="1"/>
  <c r="K21" i="3"/>
  <c r="J21" i="3"/>
  <c r="I21" i="3"/>
  <c r="H21" i="3"/>
  <c r="H30" i="3" s="1"/>
  <c r="G21" i="3"/>
  <c r="F21" i="3"/>
  <c r="E21" i="3"/>
  <c r="D21" i="3"/>
  <c r="D30" i="3" s="1"/>
  <c r="Q21" i="5" l="1"/>
  <c r="K16" i="5"/>
  <c r="D16" i="5"/>
  <c r="H16" i="5"/>
  <c r="L16" i="5"/>
  <c r="P16" i="5"/>
  <c r="P4" i="5" s="1"/>
  <c r="G16" i="5"/>
  <c r="O16" i="5"/>
  <c r="C30" i="5"/>
  <c r="Q30" i="5" s="1"/>
  <c r="E16" i="5"/>
  <c r="I16" i="5"/>
  <c r="G16" i="4"/>
  <c r="K16" i="4"/>
  <c r="O16" i="4"/>
  <c r="C30" i="4"/>
  <c r="Q30" i="4" s="1"/>
  <c r="D16" i="4"/>
  <c r="H16" i="4"/>
  <c r="L16" i="4"/>
  <c r="P16" i="4"/>
  <c r="P4" i="4" s="1"/>
  <c r="Q21" i="4"/>
  <c r="E16" i="4"/>
  <c r="I16" i="4"/>
  <c r="N30" i="3"/>
  <c r="F30" i="3"/>
  <c r="J30" i="3"/>
  <c r="G30" i="3"/>
  <c r="Q30" i="3" s="1"/>
  <c r="K30" i="3"/>
  <c r="E30" i="3"/>
  <c r="I30" i="3"/>
  <c r="M30" i="3"/>
  <c r="Q23" i="3"/>
  <c r="Q22" i="3"/>
  <c r="Q21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P4" i="3" s="1"/>
  <c r="P4" i="1"/>
  <c r="E21" i="1"/>
  <c r="P21" i="1" l="1"/>
  <c r="O21" i="1" l="1"/>
  <c r="N21" i="1"/>
  <c r="D21" i="1" l="1"/>
  <c r="Q24" i="1" l="1"/>
  <c r="Q25" i="1"/>
  <c r="Q26" i="1"/>
  <c r="Q27" i="1"/>
  <c r="Q28" i="1"/>
  <c r="Q29" i="1"/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C23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P30" i="1" s="1"/>
  <c r="C22" i="1"/>
  <c r="C16" i="1"/>
  <c r="F21" i="1"/>
  <c r="G21" i="1"/>
  <c r="J21" i="1"/>
  <c r="K21" i="1"/>
  <c r="L21" i="1"/>
  <c r="L30" i="1" s="1"/>
  <c r="M21" i="1"/>
  <c r="D16" i="1" l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J30" i="1"/>
  <c r="N30" i="1"/>
  <c r="M30" i="1"/>
  <c r="F30" i="1"/>
  <c r="E30" i="1"/>
  <c r="D30" i="1"/>
  <c r="Q22" i="1"/>
  <c r="Q23" i="1"/>
  <c r="K30" i="1"/>
  <c r="O30" i="1"/>
  <c r="G30" i="1"/>
  <c r="C30" i="1"/>
  <c r="H21" i="1"/>
  <c r="H30" i="1" s="1"/>
  <c r="I21" i="1" l="1"/>
  <c r="I30" i="1" s="1"/>
  <c r="Q30" i="1" s="1"/>
  <c r="Q21" i="1" l="1"/>
</calcChain>
</file>

<file path=xl/sharedStrings.xml><?xml version="1.0" encoding="utf-8"?>
<sst xmlns="http://schemas.openxmlformats.org/spreadsheetml/2006/main" count="274" uniqueCount="84">
  <si>
    <t>ST JOSEPH CATHOLIC CHURCH EMPLOYEE TIME SHEET</t>
  </si>
  <si>
    <t>Employee Name:</t>
  </si>
  <si>
    <t xml:space="preserve"> </t>
  </si>
  <si>
    <t>Irma Vargas</t>
  </si>
  <si>
    <t>Bi-Weekly Ending Date:</t>
  </si>
  <si>
    <t>Instructions:</t>
  </si>
  <si>
    <r>
      <t>2.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Place number of hours worked on each day in appropriate column to be charged.</t>
    </r>
  </si>
  <si>
    <r>
      <t>3.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Forms must be in the Payroll Department by 10:00 AM on the “Time Card Due Date.” (No calls will be made to secure missing time sheets.)</t>
    </r>
  </si>
  <si>
    <r>
      <t>4.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The form covers fourteen (14) days. 70 – 80  hours are to be accounted for if full time. Part time hours should be marked on days worked area.</t>
    </r>
  </si>
  <si>
    <r>
      <t>5.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Payroll must have two weeks’ notification for advance vacation checks.</t>
    </r>
  </si>
  <si>
    <t>6.  Overtime Hours must be approved in advance.</t>
  </si>
  <si>
    <t>Date</t>
  </si>
  <si>
    <t>Total Hrs.</t>
  </si>
  <si>
    <t xml:space="preserve">           *Other Hrs Please explain in detail: </t>
  </si>
  <si>
    <t>Employee Signature</t>
  </si>
  <si>
    <t>Department Head Signature</t>
  </si>
  <si>
    <t>Department/Cost Ctr:</t>
  </si>
  <si>
    <r>
      <t>1.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Enter start time, lunch break and ending time for each day.</t>
    </r>
  </si>
  <si>
    <t>T</t>
  </si>
  <si>
    <t>M</t>
  </si>
  <si>
    <t>W</t>
  </si>
  <si>
    <t>F</t>
  </si>
  <si>
    <t>S</t>
  </si>
  <si>
    <t>Start (IN)</t>
  </si>
  <si>
    <t>Lunch (OUT)</t>
  </si>
  <si>
    <t>Lunch (IN)</t>
  </si>
  <si>
    <t>End (OUT)</t>
  </si>
  <si>
    <t>Total Reg Hrs.</t>
  </si>
  <si>
    <t>Overtime</t>
  </si>
  <si>
    <t>Double Time</t>
  </si>
  <si>
    <t>Vacation</t>
  </si>
  <si>
    <t>Holiday</t>
  </si>
  <si>
    <t>Sick Leave*</t>
  </si>
  <si>
    <t>Bereavement*</t>
  </si>
  <si>
    <t>Jury Duty*</t>
  </si>
  <si>
    <t>Other*</t>
  </si>
  <si>
    <t>BI-WEEKLY TIME SHEET FOR NON-EXEMPT EMPLOYEE SATURDAY TO FRIDAY</t>
  </si>
  <si>
    <t>SUN</t>
  </si>
  <si>
    <t>TH</t>
  </si>
  <si>
    <t>I have recorded all hours I have worked.  This is a true and accurate record of my time worked and time off  for  the period shown.  I have been allowed to take all my rest and meal breaks.  I understand that if I do not submit an accurate timesheet I may be subject to disciplinary action.</t>
  </si>
  <si>
    <t>He reportado todas las horas que he trabajado.  Esto es un verdadero y exacto registro de mi tiempo de trabajo y tiempo libre durante el período indicado.   Me han permitido tomar mi tiempo de descanso y  de comida.  Entiendo que si no entrego una hoja con horas exactas podría ser sujeto a acción disciplinaria.</t>
  </si>
  <si>
    <t>Accounting</t>
  </si>
  <si>
    <t>--</t>
  </si>
  <si>
    <t>Total Hrs</t>
  </si>
  <si>
    <t>SU</t>
  </si>
  <si>
    <t>Octavio Sanchez</t>
  </si>
  <si>
    <t>Jorge Lopez</t>
  </si>
  <si>
    <t>Sandy Urenda</t>
  </si>
  <si>
    <t>Catalina Rivera</t>
  </si>
  <si>
    <t>Adriana Reynoso</t>
  </si>
  <si>
    <t>Luz Maria Salgado</t>
  </si>
  <si>
    <t>Marissa Garalde</t>
  </si>
  <si>
    <t>Frances Jonte</t>
  </si>
  <si>
    <t>Ashley Flores</t>
  </si>
  <si>
    <t>Martin Gonzalez</t>
  </si>
  <si>
    <t>Michelle Raymond</t>
  </si>
  <si>
    <t>Francisco Arturo Castrajon</t>
  </si>
  <si>
    <t>Jose Vega</t>
  </si>
  <si>
    <t>Lucy Amparo</t>
  </si>
  <si>
    <t>Christine Servin</t>
  </si>
  <si>
    <t>Kevin Ruiz</t>
  </si>
  <si>
    <t>Melinda West</t>
  </si>
  <si>
    <t>Angela Martin</t>
  </si>
  <si>
    <t>Staff Names</t>
  </si>
  <si>
    <t>Departments</t>
  </si>
  <si>
    <t>Administration</t>
  </si>
  <si>
    <t>Religious Education</t>
  </si>
  <si>
    <t>Front Office</t>
  </si>
  <si>
    <t>Clergy</t>
  </si>
  <si>
    <t>Maintenance</t>
  </si>
  <si>
    <t>Eliza Ramirez</t>
  </si>
  <si>
    <t>Fr. Greg King</t>
  </si>
  <si>
    <t>Fr. Antonio Onofre</t>
  </si>
  <si>
    <t>Fr. Nahum Gutierrez</t>
  </si>
  <si>
    <t>Music/Choir</t>
  </si>
  <si>
    <t>Liturgy</t>
  </si>
  <si>
    <t>Contractor</t>
  </si>
  <si>
    <t>Other</t>
  </si>
  <si>
    <t>Day</t>
  </si>
  <si>
    <t>Please enter hours using military Time</t>
  </si>
  <si>
    <t>Joaquin Zavalza</t>
  </si>
  <si>
    <t>I have recorded all hours I have worked.  This is a true and accurate record of my time worked and time off  for  the period shown.  I have been allowed to take all my rest and meal breaks. disciplinary action.   I understand that if I do not submit an accurate timesheet I may be subject to disclipinary action.</t>
  </si>
  <si>
    <t xml:space="preserve">He reportado todas las horas que he trabajado.  Esto es un verdadero y exacto registro de mi tiempo de trabajo y tiempo libre durante el período indicado.   Me han permitido tomar mi tiempo de descanso y  de comida.  Entiendo que si no entrego una hoja con horas exactas podría ser sujeto a acción disciplinaria. </t>
  </si>
  <si>
    <t>Francisco Arturo Castrejon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</si>
</sst>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h:mm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sz val="9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double">
        <color theme="4" tint="0.39997558519241921"/>
      </left>
      <right style="double">
        <color theme="4" tint="0.39997558519241921"/>
      </right>
      <top style="double">
        <color theme="4" tint="0.39997558519241921"/>
      </top>
      <bottom style="double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double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double">
        <color theme="4" tint="0.39997558519241921"/>
      </bottom>
      <diagonal/>
    </border>
    <border>
      <left/>
      <right/>
      <top/>
      <bottom style="double">
        <color theme="4" tint="0.39997558519241921"/>
      </bottom>
      <diagonal/>
    </border>
    <border>
      <left style="thin">
        <color theme="4" tint="0.39997558519241921"/>
      </left>
      <right/>
      <top/>
      <bottom style="double">
        <color theme="4" tint="0.39997558519241921"/>
      </bottom>
      <diagonal/>
    </border>
    <border>
      <left style="thin">
        <color theme="4" tint="0.39997558519241921"/>
      </left>
      <right/>
      <top style="thin">
        <color theme="8" tint="0.59999389629810485"/>
      </top>
      <bottom style="thin">
        <color theme="4" tint="0.39997558519241921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4" tint="0.39997558519241921"/>
      </bottom>
      <diagonal/>
    </border>
    <border>
      <left style="thin">
        <color theme="4"/>
      </left>
      <right style="thin">
        <color theme="8" tint="0.59999389629810485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44" fontId="9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0" fontId="20" fillId="0" borderId="3" applyNumberFormat="0" applyFill="0" applyAlignment="0" applyProtection="0"/>
    <xf numFmtId="0" fontId="1" fillId="7" borderId="0" applyNumberFormat="0" applyBorder="0" applyAlignment="0" applyProtection="0"/>
  </cellStyleXfs>
  <cellXfs count="103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Alignment="1">
      <alignment horizontal="left" vertical="center"/>
    </xf>
    <xf numFmtId="0" fontId="4" fillId="0" borderId="1" xfId="0" applyFont="1" applyBorder="1" applyProtection="1">
      <protection locked="0"/>
    </xf>
    <xf numFmtId="0" fontId="8" fillId="0" borderId="0" xfId="0" applyFont="1" applyAlignment="1">
      <alignment vertical="center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5"/>
      <protection locked="0"/>
    </xf>
    <xf numFmtId="0" fontId="9" fillId="0" borderId="0" xfId="0" applyFont="1" applyAlignment="1">
      <alignment horizontal="left" vertical="center" indent="2"/>
    </xf>
    <xf numFmtId="0" fontId="6" fillId="0" borderId="0" xfId="0" applyFont="1" applyBorder="1" applyAlignment="1" applyProtection="1">
      <alignment horizontal="left"/>
      <protection locked="0"/>
    </xf>
    <xf numFmtId="13" fontId="4" fillId="0" borderId="0" xfId="1" applyNumberFormat="1" applyFont="1" applyProtection="1"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indent="1"/>
      <protection locked="0"/>
    </xf>
    <xf numFmtId="2" fontId="4" fillId="0" borderId="0" xfId="0" applyNumberFormat="1" applyFont="1" applyAlignment="1" applyProtection="1">
      <alignment horizontal="left" indent="1"/>
      <protection locked="0"/>
    </xf>
    <xf numFmtId="0" fontId="13" fillId="0" borderId="1" xfId="0" applyFont="1" applyBorder="1" applyAlignment="1" applyProtection="1">
      <alignment horizontal="left" indent="1"/>
      <protection locked="0"/>
    </xf>
    <xf numFmtId="0" fontId="4" fillId="0" borderId="1" xfId="0" applyFont="1" applyBorder="1" applyAlignment="1" applyProtection="1">
      <alignment horizontal="left" indent="1"/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/>
    <xf numFmtId="0" fontId="11" fillId="0" borderId="2" xfId="0" applyFont="1" applyFill="1" applyBorder="1" applyAlignment="1" applyProtection="1">
      <alignment horizontal="left" indent="1"/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/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9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14" fontId="7" fillId="0" borderId="0" xfId="0" applyNumberFormat="1" applyFont="1" applyBorder="1" applyAlignment="1" applyProtection="1">
      <protection locked="0"/>
    </xf>
    <xf numFmtId="14" fontId="4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4" fillId="0" borderId="2" xfId="0" applyFont="1" applyBorder="1" applyAlignment="1" applyProtection="1">
      <alignment horizontal="left" indent="1"/>
      <protection locked="0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Protection="1">
      <protection locked="0"/>
    </xf>
    <xf numFmtId="2" fontId="1" fillId="7" borderId="6" xfId="6" applyNumberFormat="1" applyBorder="1" applyAlignment="1" applyProtection="1">
      <alignment horizontal="center"/>
      <protection locked="0"/>
    </xf>
    <xf numFmtId="2" fontId="1" fillId="7" borderId="4" xfId="6" applyNumberFormat="1" applyBorder="1" applyAlignment="1" applyProtection="1">
      <alignment horizontal="center"/>
      <protection locked="0"/>
    </xf>
    <xf numFmtId="2" fontId="1" fillId="7" borderId="9" xfId="6" applyNumberFormat="1" applyBorder="1" applyAlignment="1" applyProtection="1">
      <alignment horizontal="center"/>
      <protection locked="0"/>
    </xf>
    <xf numFmtId="2" fontId="1" fillId="7" borderId="10" xfId="6" applyNumberFormat="1" applyBorder="1" applyAlignment="1" applyProtection="1">
      <alignment horizontal="center"/>
      <protection locked="0"/>
    </xf>
    <xf numFmtId="2" fontId="1" fillId="7" borderId="11" xfId="6" applyNumberFormat="1" applyBorder="1" applyAlignment="1" applyProtection="1">
      <alignment horizontal="center"/>
      <protection locked="0"/>
    </xf>
    <xf numFmtId="164" fontId="2" fillId="4" borderId="4" xfId="3" applyNumberFormat="1" applyBorder="1" applyAlignment="1" applyProtection="1">
      <alignment horizontal="center" vertical="center"/>
      <protection locked="0"/>
    </xf>
    <xf numFmtId="0" fontId="4" fillId="0" borderId="12" xfId="0" applyFont="1" applyBorder="1" applyProtection="1">
      <protection locked="0"/>
    </xf>
    <xf numFmtId="164" fontId="2" fillId="4" borderId="0" xfId="3" applyNumberFormat="1" applyBorder="1" applyAlignment="1" applyProtection="1">
      <alignment horizontal="center" vertical="center"/>
      <protection locked="0"/>
    </xf>
    <xf numFmtId="0" fontId="12" fillId="0" borderId="12" xfId="0" applyFont="1" applyBorder="1" applyProtection="1">
      <protection locked="0"/>
    </xf>
    <xf numFmtId="2" fontId="1" fillId="7" borderId="13" xfId="6" applyNumberFormat="1" applyBorder="1" applyAlignment="1" applyProtection="1">
      <alignment horizontal="center"/>
      <protection locked="0"/>
    </xf>
    <xf numFmtId="2" fontId="1" fillId="7" borderId="15" xfId="6" applyNumberFormat="1" applyBorder="1" applyAlignment="1" applyProtection="1">
      <alignment horizontal="center"/>
      <protection locked="0"/>
    </xf>
    <xf numFmtId="2" fontId="1" fillId="7" borderId="17" xfId="6" applyNumberFormat="1" applyBorder="1" applyAlignment="1" applyProtection="1">
      <alignment horizontal="center"/>
      <protection locked="0"/>
    </xf>
    <xf numFmtId="0" fontId="15" fillId="5" borderId="4" xfId="4" applyFont="1" applyBorder="1" applyAlignment="1" applyProtection="1">
      <alignment horizontal="center" vertical="center"/>
      <protection locked="0"/>
    </xf>
    <xf numFmtId="0" fontId="15" fillId="5" borderId="4" xfId="4" applyFont="1" applyBorder="1" applyAlignment="1" applyProtection="1">
      <alignment horizontal="center" vertical="center" wrapText="1"/>
      <protection locked="0"/>
    </xf>
    <xf numFmtId="14" fontId="15" fillId="5" borderId="4" xfId="4" applyNumberFormat="1" applyFont="1" applyBorder="1" applyAlignment="1" applyProtection="1">
      <alignment horizontal="left" vertical="center" indent="1"/>
      <protection locked="0"/>
    </xf>
    <xf numFmtId="14" fontId="15" fillId="5" borderId="7" xfId="4" applyNumberFormat="1" applyFont="1" applyBorder="1" applyAlignment="1" applyProtection="1">
      <alignment horizontal="left" vertical="center" indent="1"/>
      <protection locked="0"/>
    </xf>
    <xf numFmtId="14" fontId="15" fillId="5" borderId="19" xfId="4" applyNumberFormat="1" applyFont="1" applyBorder="1" applyAlignment="1" applyProtection="1">
      <alignment horizontal="left" vertical="center" indent="1"/>
      <protection locked="0"/>
    </xf>
    <xf numFmtId="164" fontId="2" fillId="4" borderId="19" xfId="3" applyNumberFormat="1" applyBorder="1" applyAlignment="1" applyProtection="1">
      <alignment horizontal="center" vertical="center"/>
      <protection locked="0"/>
    </xf>
    <xf numFmtId="164" fontId="2" fillId="4" borderId="18" xfId="3" applyNumberFormat="1" applyBorder="1" applyAlignment="1" applyProtection="1">
      <alignment horizontal="center" vertical="center"/>
      <protection locked="0"/>
    </xf>
    <xf numFmtId="14" fontId="15" fillId="5" borderId="9" xfId="4" applyNumberFormat="1" applyFont="1" applyBorder="1" applyAlignment="1" applyProtection="1">
      <alignment horizontal="left" vertical="center" indent="1"/>
      <protection locked="0"/>
    </xf>
    <xf numFmtId="14" fontId="22" fillId="5" borderId="20" xfId="5" applyNumberFormat="1" applyFont="1" applyFill="1" applyBorder="1" applyAlignment="1" applyProtection="1">
      <alignment horizontal="left" vertical="center" indent="1"/>
      <protection locked="0"/>
    </xf>
    <xf numFmtId="0" fontId="23" fillId="0" borderId="1" xfId="0" quotePrefix="1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right"/>
      <protection locked="0"/>
    </xf>
    <xf numFmtId="0" fontId="15" fillId="5" borderId="16" xfId="4" applyFont="1" applyBorder="1" applyAlignment="1" applyProtection="1">
      <alignment horizontal="center" vertical="center"/>
      <protection locked="0"/>
    </xf>
    <xf numFmtId="14" fontId="15" fillId="5" borderId="23" xfId="4" applyNumberFormat="1" applyFont="1" applyBorder="1" applyAlignment="1" applyProtection="1">
      <alignment horizontal="left" vertical="center" indent="1"/>
      <protection locked="0"/>
    </xf>
    <xf numFmtId="0" fontId="15" fillId="5" borderId="24" xfId="4" applyFont="1" applyBorder="1" applyAlignment="1" applyProtection="1">
      <alignment horizontal="center" vertical="center"/>
      <protection locked="0"/>
    </xf>
    <xf numFmtId="14" fontId="15" fillId="5" borderId="26" xfId="4" applyNumberFormat="1" applyFont="1" applyBorder="1" applyAlignment="1" applyProtection="1">
      <alignment horizontal="left" vertical="center" indent="1"/>
      <protection locked="0"/>
    </xf>
    <xf numFmtId="14" fontId="4" fillId="0" borderId="25" xfId="0" applyNumberFormat="1" applyFont="1" applyBorder="1" applyProtection="1">
      <protection locked="0"/>
    </xf>
    <xf numFmtId="0" fontId="4" fillId="0" borderId="25" xfId="0" applyFont="1" applyBorder="1" applyProtection="1">
      <protection locked="0"/>
    </xf>
    <xf numFmtId="2" fontId="1" fillId="7" borderId="6" xfId="6" applyNumberFormat="1" applyBorder="1" applyAlignment="1" applyProtection="1">
      <alignment horizontal="center" vertical="center"/>
    </xf>
    <xf numFmtId="2" fontId="1" fillId="7" borderId="4" xfId="6" applyNumberFormat="1" applyBorder="1" applyAlignment="1" applyProtection="1">
      <alignment horizontal="center" vertical="center"/>
    </xf>
    <xf numFmtId="2" fontId="1" fillId="7" borderId="13" xfId="6" applyNumberFormat="1" applyBorder="1" applyAlignment="1" applyProtection="1">
      <alignment horizontal="center" vertical="center"/>
    </xf>
    <xf numFmtId="2" fontId="12" fillId="0" borderId="4" xfId="0" applyNumberFormat="1" applyFont="1" applyBorder="1" applyAlignment="1" applyProtection="1">
      <alignment horizontal="center"/>
    </xf>
    <xf numFmtId="2" fontId="12" fillId="0" borderId="9" xfId="0" applyNumberFormat="1" applyFont="1" applyBorder="1" applyAlignment="1" applyProtection="1">
      <alignment horizontal="center"/>
    </xf>
    <xf numFmtId="2" fontId="20" fillId="0" borderId="14" xfId="5" applyNumberFormat="1" applyBorder="1" applyAlignment="1" applyProtection="1">
      <alignment horizontal="center"/>
    </xf>
    <xf numFmtId="0" fontId="20" fillId="5" borderId="14" xfId="5" applyFill="1" applyBorder="1" applyAlignment="1" applyProtection="1">
      <alignment horizontal="left" vertical="center" indent="1"/>
    </xf>
    <xf numFmtId="2" fontId="20" fillId="6" borderId="14" xfId="5" applyNumberFormat="1" applyFill="1" applyBorder="1" applyAlignment="1" applyProtection="1">
      <alignment horizontal="center" vertical="center"/>
    </xf>
    <xf numFmtId="0" fontId="9" fillId="0" borderId="0" xfId="0" applyFont="1"/>
    <xf numFmtId="0" fontId="8" fillId="0" borderId="0" xfId="0" applyFont="1"/>
    <xf numFmtId="0" fontId="7" fillId="0" borderId="19" xfId="0" applyFont="1" applyBorder="1" applyAlignment="1" applyProtection="1">
      <alignment horizontal="center" vertical="center"/>
    </xf>
    <xf numFmtId="164" fontId="2" fillId="8" borderId="4" xfId="2" applyNumberFormat="1" applyFill="1" applyBorder="1" applyAlignment="1" applyProtection="1">
      <alignment horizontal="center" vertical="center"/>
      <protection locked="0"/>
    </xf>
    <xf numFmtId="164" fontId="2" fillId="8" borderId="8" xfId="2" applyNumberFormat="1" applyFill="1" applyBorder="1" applyAlignment="1" applyProtection="1">
      <alignment horizontal="center" vertical="center"/>
      <protection locked="0"/>
    </xf>
    <xf numFmtId="164" fontId="2" fillId="8" borderId="10" xfId="2" applyNumberFormat="1" applyFill="1" applyBorder="1" applyAlignment="1" applyProtection="1">
      <alignment horizontal="center" vertical="center"/>
      <protection locked="0"/>
    </xf>
    <xf numFmtId="2" fontId="20" fillId="2" borderId="20" xfId="5" applyNumberFormat="1" applyFill="1" applyBorder="1" applyAlignment="1" applyProtection="1">
      <alignment horizontal="center" vertical="center"/>
      <protection locked="0"/>
    </xf>
    <xf numFmtId="2" fontId="20" fillId="2" borderId="21" xfId="5" applyNumberFormat="1" applyFill="1" applyBorder="1" applyAlignment="1" applyProtection="1">
      <alignment horizontal="center" vertical="center"/>
      <protection locked="0"/>
    </xf>
    <xf numFmtId="2" fontId="20" fillId="0" borderId="22" xfId="5" applyNumberFormat="1" applyBorder="1" applyAlignment="1" applyProtection="1">
      <alignment horizontal="center"/>
      <protection locked="0"/>
    </xf>
    <xf numFmtId="2" fontId="1" fillId="7" borderId="7" xfId="6" applyNumberFormat="1" applyBorder="1" applyAlignment="1" applyProtection="1">
      <alignment horizontal="center" vertical="center"/>
      <protection locked="0"/>
    </xf>
    <xf numFmtId="2" fontId="1" fillId="7" borderId="6" xfId="6" applyNumberFormat="1" applyBorder="1" applyAlignment="1" applyProtection="1">
      <alignment horizontal="center" vertical="center"/>
      <protection locked="0"/>
    </xf>
    <xf numFmtId="2" fontId="1" fillId="7" borderId="5" xfId="6" applyNumberFormat="1" applyBorder="1" applyAlignment="1" applyProtection="1">
      <alignment horizontal="center" vertical="center"/>
      <protection locked="0"/>
    </xf>
    <xf numFmtId="2" fontId="12" fillId="0" borderId="7" xfId="0" applyNumberFormat="1" applyFont="1" applyBorder="1" applyAlignment="1" applyProtection="1">
      <alignment horizontal="center"/>
      <protection locked="0"/>
    </xf>
    <xf numFmtId="2" fontId="20" fillId="2" borderId="22" xfId="5" applyNumberForma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indent="2"/>
    </xf>
    <xf numFmtId="14" fontId="20" fillId="8" borderId="27" xfId="5" applyNumberFormat="1" applyFill="1" applyBorder="1" applyAlignment="1" applyProtection="1">
      <alignment horizontal="left" vertical="center" indent="1"/>
      <protection locked="0"/>
    </xf>
    <xf numFmtId="14" fontId="20" fillId="8" borderId="28" xfId="5" applyNumberFormat="1" applyFill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wrapText="1"/>
    </xf>
  </cellXfs>
  <cellStyles count="7">
    <cellStyle name="20% - Accent1" xfId="2" builtinId="30"/>
    <cellStyle name="20% - Accent4" xfId="3" builtinId="42"/>
    <cellStyle name="20% - Accent5" xfId="6" builtinId="46"/>
    <cellStyle name="Accent5" xfId="4" builtinId="45"/>
    <cellStyle name="Currency" xfId="1" builtinId="4"/>
    <cellStyle name="Normal" xfId="0" builtinId="0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R48"/>
  <sheetViews>
    <sheetView showGridLines="0" showZeros="0" zoomScale="80" zoomScaleNormal="80" workbookViewId="0">
      <pane xSplit="2" ySplit="16" topLeftCell="D17" activePane="bottomRight" state="frozen"/>
      <selection pane="topRight" activeCell="C1" sqref="C1"/>
      <selection pane="bottomLeft" activeCell="A17" sqref="A17"/>
      <selection pane="bottomRight" activeCell="D21" sqref="D21"/>
    </sheetView>
  </sheetViews>
  <sheetFormatPr defaultRowHeight="12.75" x14ac:dyDescent="0.2"/>
  <cols>
    <col min="1" max="1" width="2.140625" style="1" customWidth="1"/>
    <col min="2" max="2" width="16" style="1" customWidth="1"/>
    <col min="3" max="16" width="12.140625" style="1" customWidth="1"/>
    <col min="17" max="17" width="9.140625" style="1" customWidth="1"/>
    <col min="18" max="18" width="9.42578125" style="1" bestFit="1" customWidth="1"/>
    <col min="19" max="16384" width="9.140625" style="1"/>
  </cols>
  <sheetData>
    <row r="1" spans="2:18" ht="34.5" customHeight="1" x14ac:dyDescent="0.3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8" ht="31.5" customHeight="1" x14ac:dyDescent="0.2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8" ht="14.25" customHeight="1" x14ac:dyDescent="0.2">
      <c r="D3"/>
      <c r="E3"/>
      <c r="F3"/>
      <c r="G3"/>
      <c r="H3"/>
    </row>
    <row r="4" spans="2:18" ht="17.100000000000001" customHeight="1" x14ac:dyDescent="0.25">
      <c r="B4" s="36" t="s">
        <v>1</v>
      </c>
      <c r="C4" s="2"/>
      <c r="D4" s="98"/>
      <c r="E4" s="98"/>
      <c r="F4" s="98"/>
      <c r="G4" s="98"/>
      <c r="L4" s="100" t="s">
        <v>4</v>
      </c>
      <c r="M4" s="100"/>
      <c r="N4" s="61">
        <v>43869</v>
      </c>
      <c r="O4" s="59" t="s">
        <v>42</v>
      </c>
      <c r="P4" s="60">
        <f>P16</f>
        <v>43882</v>
      </c>
    </row>
    <row r="5" spans="2:18" ht="17.100000000000001" customHeight="1" x14ac:dyDescent="0.25">
      <c r="B5" s="36" t="s">
        <v>16</v>
      </c>
      <c r="C5" s="2"/>
      <c r="D5" s="99" t="s">
        <v>41</v>
      </c>
      <c r="E5" s="99"/>
      <c r="F5" s="99"/>
      <c r="G5" s="99"/>
      <c r="H5" s="30"/>
      <c r="I5" s="30"/>
      <c r="J5" s="31"/>
      <c r="K5" s="31"/>
    </row>
    <row r="6" spans="2:18" ht="17.100000000000001" customHeight="1" x14ac:dyDescent="0.25">
      <c r="B6" s="2"/>
      <c r="C6" s="2"/>
      <c r="D6" s="28"/>
      <c r="E6" s="29"/>
      <c r="F6" s="21"/>
      <c r="G6" s="21"/>
      <c r="H6" s="30"/>
      <c r="I6" s="30"/>
      <c r="J6" s="31"/>
      <c r="K6" s="31"/>
    </row>
    <row r="7" spans="2:18" ht="17.100000000000001" customHeight="1" x14ac:dyDescent="0.2">
      <c r="B7" s="4" t="s">
        <v>5</v>
      </c>
      <c r="C7" s="4"/>
      <c r="D7" s="5"/>
      <c r="E7" s="5"/>
      <c r="I7" s="6" t="s">
        <v>2</v>
      </c>
      <c r="J7" s="6"/>
    </row>
    <row r="8" spans="2:18" ht="17.100000000000001" customHeight="1" x14ac:dyDescent="0.2">
      <c r="B8" s="7" t="s">
        <v>17</v>
      </c>
      <c r="C8" s="7"/>
      <c r="D8" s="5"/>
      <c r="E8" s="5"/>
      <c r="I8" s="6" t="s">
        <v>2</v>
      </c>
      <c r="J8" s="6"/>
    </row>
    <row r="9" spans="2:18" ht="17.100000000000001" customHeight="1" x14ac:dyDescent="0.2">
      <c r="B9" s="7" t="s">
        <v>6</v>
      </c>
      <c r="C9" s="7"/>
      <c r="D9" s="8"/>
      <c r="E9" s="8"/>
      <c r="I9" s="6" t="s">
        <v>2</v>
      </c>
      <c r="J9" s="6"/>
    </row>
    <row r="10" spans="2:18" ht="17.100000000000001" customHeight="1" x14ac:dyDescent="0.2">
      <c r="B10" s="101" t="s">
        <v>7</v>
      </c>
      <c r="C10" s="101"/>
      <c r="D10" s="101"/>
      <c r="E10" s="101"/>
      <c r="F10" s="101"/>
      <c r="G10" s="101"/>
      <c r="H10" s="101"/>
      <c r="I10" s="101"/>
      <c r="J10" s="101"/>
      <c r="K10" s="101"/>
    </row>
    <row r="11" spans="2:18" ht="17.100000000000001" customHeight="1" x14ac:dyDescent="0.2">
      <c r="B11" s="101" t="s">
        <v>8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18" ht="17.100000000000001" customHeight="1" x14ac:dyDescent="0.2">
      <c r="B12" s="7" t="s">
        <v>9</v>
      </c>
      <c r="C12" s="7"/>
      <c r="D12" s="8"/>
      <c r="E12" s="8"/>
      <c r="I12" s="6" t="s">
        <v>2</v>
      </c>
      <c r="J12" s="6"/>
      <c r="K12" s="6" t="s">
        <v>2</v>
      </c>
    </row>
    <row r="13" spans="2:18" ht="17.100000000000001" customHeight="1" x14ac:dyDescent="0.2">
      <c r="B13" s="7" t="s">
        <v>10</v>
      </c>
      <c r="C13" s="7"/>
      <c r="D13" s="8"/>
      <c r="E13" s="8"/>
      <c r="I13" s="6"/>
      <c r="J13" s="6"/>
      <c r="K13" s="6"/>
    </row>
    <row r="14" spans="2:18" x14ac:dyDescent="0.2">
      <c r="M14" s="37" t="s">
        <v>79</v>
      </c>
      <c r="R14" s="9"/>
    </row>
    <row r="15" spans="2:18" ht="21" customHeight="1" x14ac:dyDescent="0.2">
      <c r="B15" s="50" t="s">
        <v>78</v>
      </c>
      <c r="C15" s="50" t="s">
        <v>22</v>
      </c>
      <c r="D15" s="50" t="s">
        <v>44</v>
      </c>
      <c r="E15" s="50" t="s">
        <v>19</v>
      </c>
      <c r="F15" s="50" t="s">
        <v>18</v>
      </c>
      <c r="G15" s="50" t="s">
        <v>20</v>
      </c>
      <c r="H15" s="51" t="s">
        <v>38</v>
      </c>
      <c r="I15" s="51" t="s">
        <v>21</v>
      </c>
      <c r="J15" s="50" t="s">
        <v>22</v>
      </c>
      <c r="K15" s="50" t="s">
        <v>37</v>
      </c>
      <c r="L15" s="50" t="s">
        <v>19</v>
      </c>
      <c r="M15" s="50" t="s">
        <v>18</v>
      </c>
      <c r="N15" s="50" t="s">
        <v>20</v>
      </c>
      <c r="O15" s="62" t="s">
        <v>38</v>
      </c>
      <c r="P15" s="64" t="s">
        <v>21</v>
      </c>
      <c r="Q15" s="67"/>
    </row>
    <row r="16" spans="2:18" s="32" customFormat="1" ht="21" customHeight="1" x14ac:dyDescent="0.2">
      <c r="B16" s="52" t="s">
        <v>11</v>
      </c>
      <c r="C16" s="52">
        <f>IF($N$4="","",$N4)</f>
        <v>43869</v>
      </c>
      <c r="D16" s="52">
        <f>IF($C$16="","",C16+1)</f>
        <v>43870</v>
      </c>
      <c r="E16" s="52">
        <f t="shared" ref="E16:P16" si="0">IF($C$16="","",D16+1)</f>
        <v>43871</v>
      </c>
      <c r="F16" s="52">
        <f t="shared" si="0"/>
        <v>43872</v>
      </c>
      <c r="G16" s="52">
        <f t="shared" si="0"/>
        <v>43873</v>
      </c>
      <c r="H16" s="52">
        <f t="shared" si="0"/>
        <v>43874</v>
      </c>
      <c r="I16" s="52">
        <f t="shared" si="0"/>
        <v>43875</v>
      </c>
      <c r="J16" s="52">
        <f>IF($C$16="","",I16+1)</f>
        <v>43876</v>
      </c>
      <c r="K16" s="52">
        <f>IF($C$16="","",J16:J16+1)</f>
        <v>43877</v>
      </c>
      <c r="L16" s="52">
        <f t="shared" si="0"/>
        <v>43878</v>
      </c>
      <c r="M16" s="52">
        <f t="shared" si="0"/>
        <v>43879</v>
      </c>
      <c r="N16" s="52">
        <f t="shared" si="0"/>
        <v>43880</v>
      </c>
      <c r="O16" s="63">
        <f t="shared" si="0"/>
        <v>43881</v>
      </c>
      <c r="P16" s="65">
        <f t="shared" si="0"/>
        <v>43882</v>
      </c>
      <c r="Q16" s="66"/>
    </row>
    <row r="17" spans="2:18" ht="21" customHeight="1" x14ac:dyDescent="0.2">
      <c r="B17" s="52" t="s">
        <v>23</v>
      </c>
      <c r="C17" s="79"/>
      <c r="D17" s="79">
        <v>0.375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Q17" s="44"/>
    </row>
    <row r="18" spans="2:18" ht="21" customHeight="1" x14ac:dyDescent="0.2">
      <c r="B18" s="52" t="s">
        <v>24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5"/>
      <c r="Q18" s="44"/>
    </row>
    <row r="19" spans="2:18" ht="21" customHeight="1" x14ac:dyDescent="0.2">
      <c r="B19" s="52" t="s">
        <v>25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1"/>
    </row>
    <row r="20" spans="2:18" ht="21" customHeight="1" thickBot="1" x14ac:dyDescent="0.25">
      <c r="B20" s="54" t="s">
        <v>26</v>
      </c>
      <c r="C20" s="55"/>
      <c r="D20" s="55">
        <v>0.45833333333333331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78" t="s">
        <v>43</v>
      </c>
    </row>
    <row r="21" spans="2:18" s="33" customFormat="1" ht="21" customHeight="1" thickTop="1" thickBot="1" x14ac:dyDescent="0.3">
      <c r="B21" s="58" t="s">
        <v>27</v>
      </c>
      <c r="C21" s="82" t="s">
        <v>2</v>
      </c>
      <c r="D21" s="82">
        <f t="shared" ref="D21:M21" si="1">IF((((D18-D17)+(D20-D19))*24)&gt;8,8,((D18-D17)+(D20-D19))*24)</f>
        <v>1.9999999999999996</v>
      </c>
      <c r="E21" s="82">
        <f>IF((((E18-E17)+(E20-E19))*24)&gt;8,8,((E18-E17)+(E20-E19))*24)</f>
        <v>0</v>
      </c>
      <c r="F21" s="82">
        <f t="shared" si="1"/>
        <v>0</v>
      </c>
      <c r="G21" s="82">
        <f t="shared" si="1"/>
        <v>0</v>
      </c>
      <c r="H21" s="82">
        <f t="shared" si="1"/>
        <v>0</v>
      </c>
      <c r="I21" s="82">
        <f t="shared" si="1"/>
        <v>0</v>
      </c>
      <c r="J21" s="82">
        <f t="shared" si="1"/>
        <v>0</v>
      </c>
      <c r="K21" s="82">
        <f t="shared" si="1"/>
        <v>0</v>
      </c>
      <c r="L21" s="82">
        <f t="shared" si="1"/>
        <v>0</v>
      </c>
      <c r="M21" s="82">
        <f t="shared" si="1"/>
        <v>0</v>
      </c>
      <c r="N21" s="82">
        <f>IF((((N18-N17)+(N20-N19))*24)&gt;8,8,((N18-N17)+(N20-N19))*24)</f>
        <v>0</v>
      </c>
      <c r="O21" s="83">
        <f>IF((((O18-O17)+(O20-O19))*24)&gt;8,8,((O18-O17)+(O20-O19))*24)</f>
        <v>0</v>
      </c>
      <c r="P21" s="89">
        <f>IF((((P18-P17)+(P20-P19))*24)&gt;8,8,((P18-P17)+(P20-P19))*24)</f>
        <v>0</v>
      </c>
      <c r="Q21" s="84">
        <f>SUM(C21:P21)</f>
        <v>1.9999999999999996</v>
      </c>
      <c r="R21" s="46"/>
    </row>
    <row r="22" spans="2:18" ht="21" customHeight="1" thickTop="1" x14ac:dyDescent="0.2">
      <c r="B22" s="53" t="s">
        <v>28</v>
      </c>
      <c r="C22" s="85">
        <f t="shared" ref="C22:P22" si="2">IF((((C18-C17)+(C20-C19))*24)&gt;8,((C18-C17)+(C20-C19))*24-8,0)</f>
        <v>0</v>
      </c>
      <c r="D22" s="85">
        <f t="shared" si="2"/>
        <v>0</v>
      </c>
      <c r="E22" s="85">
        <f t="shared" si="2"/>
        <v>0</v>
      </c>
      <c r="F22" s="85">
        <f t="shared" si="2"/>
        <v>0</v>
      </c>
      <c r="G22" s="85">
        <f t="shared" si="2"/>
        <v>0</v>
      </c>
      <c r="H22" s="85">
        <f t="shared" si="2"/>
        <v>0</v>
      </c>
      <c r="I22" s="85">
        <f t="shared" si="2"/>
        <v>0</v>
      </c>
      <c r="J22" s="85">
        <f t="shared" si="2"/>
        <v>0</v>
      </c>
      <c r="K22" s="85">
        <f t="shared" si="2"/>
        <v>0</v>
      </c>
      <c r="L22" s="85">
        <f t="shared" si="2"/>
        <v>0</v>
      </c>
      <c r="M22" s="85">
        <f t="shared" si="2"/>
        <v>0</v>
      </c>
      <c r="N22" s="85">
        <f t="shared" si="2"/>
        <v>0</v>
      </c>
      <c r="O22" s="86">
        <f t="shared" si="2"/>
        <v>0</v>
      </c>
      <c r="P22" s="87">
        <f t="shared" si="2"/>
        <v>0</v>
      </c>
      <c r="Q22" s="88">
        <f t="shared" ref="Q22:Q29" si="3">SUM(C22:P22)</f>
        <v>0</v>
      </c>
    </row>
    <row r="23" spans="2:18" ht="21" customHeight="1" x14ac:dyDescent="0.2">
      <c r="B23" s="52" t="s">
        <v>29</v>
      </c>
      <c r="C23" s="69">
        <f t="shared" ref="C23:P23" si="4">IF((((C18-C17)+(C20-C19))*24)&gt;12,((C18-C17)+(C20-C19))*24-12,0)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8">
        <f t="shared" si="4"/>
        <v>0</v>
      </c>
      <c r="P23" s="70">
        <f t="shared" si="4"/>
        <v>0</v>
      </c>
      <c r="Q23" s="71">
        <f t="shared" si="3"/>
        <v>0</v>
      </c>
    </row>
    <row r="24" spans="2:18" ht="21" customHeight="1" x14ac:dyDescent="0.25">
      <c r="B24" s="52" t="s">
        <v>30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47"/>
      <c r="Q24" s="71">
        <f t="shared" si="3"/>
        <v>0</v>
      </c>
    </row>
    <row r="25" spans="2:18" ht="21" customHeight="1" x14ac:dyDescent="0.25">
      <c r="B25" s="52" t="s">
        <v>31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1"/>
      <c r="P25" s="49"/>
      <c r="Q25" s="71">
        <f t="shared" si="3"/>
        <v>0</v>
      </c>
    </row>
    <row r="26" spans="2:18" ht="21" customHeight="1" x14ac:dyDescent="0.25">
      <c r="B26" s="52" t="s">
        <v>32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2"/>
      <c r="P26" s="49"/>
      <c r="Q26" s="71">
        <f t="shared" si="3"/>
        <v>0</v>
      </c>
    </row>
    <row r="27" spans="2:18" ht="21" customHeight="1" x14ac:dyDescent="0.25">
      <c r="B27" s="52" t="s">
        <v>33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1"/>
      <c r="P27" s="49"/>
      <c r="Q27" s="71">
        <f t="shared" si="3"/>
        <v>0</v>
      </c>
    </row>
    <row r="28" spans="2:18" ht="21" customHeight="1" x14ac:dyDescent="0.25">
      <c r="B28" s="52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8"/>
      <c r="P28" s="47"/>
      <c r="Q28" s="71">
        <f t="shared" si="3"/>
        <v>0</v>
      </c>
    </row>
    <row r="29" spans="2:18" ht="21" customHeight="1" thickBot="1" x14ac:dyDescent="0.3">
      <c r="B29" s="57" t="s">
        <v>35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8"/>
      <c r="P29" s="49"/>
      <c r="Q29" s="72">
        <f t="shared" si="3"/>
        <v>0</v>
      </c>
    </row>
    <row r="30" spans="2:18" ht="21" customHeight="1" thickTop="1" thickBot="1" x14ac:dyDescent="0.3">
      <c r="B30" s="74" t="s">
        <v>12</v>
      </c>
      <c r="C30" s="75">
        <f>SUM(C21:C29)</f>
        <v>0</v>
      </c>
      <c r="D30" s="75">
        <f t="shared" ref="D30:O30" si="5">SUM(D21:D29)</f>
        <v>1.9999999999999996</v>
      </c>
      <c r="E30" s="75">
        <f t="shared" si="5"/>
        <v>0</v>
      </c>
      <c r="F30" s="75">
        <f t="shared" si="5"/>
        <v>0</v>
      </c>
      <c r="G30" s="75">
        <f t="shared" si="5"/>
        <v>0</v>
      </c>
      <c r="H30" s="75">
        <f t="shared" si="5"/>
        <v>0</v>
      </c>
      <c r="I30" s="75">
        <f t="shared" si="5"/>
        <v>0</v>
      </c>
      <c r="J30" s="75">
        <f t="shared" si="5"/>
        <v>0</v>
      </c>
      <c r="K30" s="75">
        <f t="shared" si="5"/>
        <v>0</v>
      </c>
      <c r="L30" s="75">
        <f t="shared" si="5"/>
        <v>0</v>
      </c>
      <c r="M30" s="75">
        <f t="shared" si="5"/>
        <v>0</v>
      </c>
      <c r="N30" s="75">
        <f t="shared" si="5"/>
        <v>0</v>
      </c>
      <c r="O30" s="75">
        <f t="shared" si="5"/>
        <v>0</v>
      </c>
      <c r="P30" s="75">
        <f>SUM(P21:P29)</f>
        <v>0</v>
      </c>
      <c r="Q30" s="73">
        <f>SUM(C30:P30)</f>
        <v>1.9999999999999996</v>
      </c>
      <c r="R30" s="21"/>
    </row>
    <row r="31" spans="2:18" ht="21" customHeight="1" thickTop="1" x14ac:dyDescent="0.2">
      <c r="C31" s="10"/>
      <c r="D31" s="11"/>
      <c r="E31" s="10"/>
      <c r="F31" s="12"/>
      <c r="G31" s="12"/>
      <c r="H31" s="13"/>
      <c r="I31" s="12"/>
      <c r="J31" s="12"/>
      <c r="K31" s="12"/>
      <c r="L31" s="14"/>
      <c r="M31" s="14"/>
    </row>
    <row r="32" spans="2:18" ht="21" customHeight="1" x14ac:dyDescent="0.2">
      <c r="D32" s="11"/>
      <c r="E32" s="10"/>
      <c r="F32" s="11"/>
      <c r="G32" s="12"/>
      <c r="H32" s="15"/>
      <c r="I32" s="15"/>
      <c r="J32" s="15"/>
      <c r="K32" s="12"/>
      <c r="L32" s="12"/>
      <c r="M32" s="12"/>
    </row>
    <row r="33" spans="2:18" ht="21" customHeight="1" x14ac:dyDescent="0.2">
      <c r="B33" s="4" t="s">
        <v>13</v>
      </c>
      <c r="C33" s="4"/>
      <c r="D33" s="11"/>
      <c r="E33" s="10"/>
      <c r="F33" s="16"/>
      <c r="G33" s="17"/>
      <c r="H33" s="17"/>
      <c r="I33" s="17"/>
      <c r="J33" s="17"/>
      <c r="K33" s="17"/>
      <c r="L33" s="17"/>
      <c r="M33" s="17"/>
      <c r="N33" s="3"/>
      <c r="O33" s="3"/>
      <c r="P33" s="3"/>
    </row>
    <row r="34" spans="2:18" ht="21" customHeight="1" x14ac:dyDescent="0.2">
      <c r="B34" s="10"/>
      <c r="C34" s="10"/>
      <c r="D34" s="11"/>
      <c r="E34" s="10"/>
      <c r="F34" s="12"/>
      <c r="G34" s="12"/>
      <c r="H34" s="12"/>
      <c r="I34" s="12"/>
      <c r="J34" s="12"/>
      <c r="K34" s="12"/>
      <c r="L34" s="34"/>
      <c r="M34" s="34"/>
      <c r="N34" s="18"/>
      <c r="O34" s="18"/>
      <c r="P34" s="18"/>
    </row>
    <row r="35" spans="2:18" ht="21" customHeight="1" x14ac:dyDescent="0.2">
      <c r="B35" s="18"/>
      <c r="C35" s="18"/>
      <c r="D35" s="19"/>
      <c r="E35" s="20"/>
      <c r="F35" s="19"/>
      <c r="G35" s="19"/>
      <c r="H35" s="19"/>
      <c r="I35" s="19"/>
      <c r="J35" s="19"/>
      <c r="K35" s="19"/>
      <c r="L35" s="19"/>
      <c r="M35" s="19"/>
      <c r="N35" s="18"/>
      <c r="O35" s="18"/>
      <c r="P35" s="19"/>
      <c r="Q35"/>
    </row>
    <row r="36" spans="2:18" ht="21" customHeight="1" x14ac:dyDescent="0.2">
      <c r="B36" s="21"/>
      <c r="C36" s="21"/>
      <c r="D36" s="22"/>
      <c r="E36" s="10"/>
      <c r="F36" s="22"/>
      <c r="G36" s="22"/>
      <c r="H36" s="22"/>
      <c r="I36" s="22"/>
      <c r="J36" s="22"/>
      <c r="K36" s="22"/>
      <c r="L36"/>
      <c r="M36"/>
      <c r="P36"/>
      <c r="Q36"/>
    </row>
    <row r="37" spans="2:18" ht="15.75" customHeight="1" x14ac:dyDescent="0.2">
      <c r="B37" s="97" t="s">
        <v>39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35"/>
    </row>
    <row r="38" spans="2:18" ht="15.75" customHeight="1" x14ac:dyDescent="0.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35"/>
    </row>
    <row r="39" spans="2:18" ht="15.75" customHeight="1" x14ac:dyDescent="0.2">
      <c r="B39" s="23"/>
      <c r="C39" s="23"/>
      <c r="D39"/>
      <c r="E39"/>
      <c r="F39"/>
      <c r="G39"/>
      <c r="H39"/>
      <c r="I39"/>
      <c r="J39"/>
      <c r="K39"/>
      <c r="L39"/>
      <c r="M39"/>
      <c r="O39"/>
      <c r="P39"/>
      <c r="Q39"/>
      <c r="R39"/>
    </row>
    <row r="40" spans="2:18" ht="15.75" customHeight="1" x14ac:dyDescent="0.2">
      <c r="B40" s="97" t="s">
        <v>40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/>
    </row>
    <row r="41" spans="2:18" ht="15.75" customHeight="1" x14ac:dyDescent="0.2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/>
    </row>
    <row r="42" spans="2:18" x14ac:dyDescent="0.2">
      <c r="B42" s="24"/>
      <c r="C42" s="24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x14ac:dyDescent="0.2">
      <c r="B43" s="25"/>
      <c r="C43" s="2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x14ac:dyDescent="0.2">
      <c r="B44" s="24" t="s">
        <v>14</v>
      </c>
      <c r="C44" s="24"/>
      <c r="D44" s="26"/>
      <c r="E44" s="26"/>
      <c r="F44" s="26"/>
      <c r="G44" s="26"/>
      <c r="H44" s="26"/>
      <c r="K44" s="27" t="s">
        <v>11</v>
      </c>
      <c r="L44" s="3"/>
      <c r="M44" s="26"/>
      <c r="N44"/>
      <c r="O44"/>
      <c r="P44"/>
      <c r="Q44"/>
      <c r="R44"/>
    </row>
    <row r="45" spans="2:18" x14ac:dyDescent="0.2">
      <c r="B45" s="24"/>
      <c r="C45" s="24"/>
      <c r="D45"/>
      <c r="E45"/>
      <c r="F45"/>
      <c r="G45"/>
      <c r="N45"/>
      <c r="O45"/>
      <c r="P45"/>
      <c r="Q45"/>
      <c r="R45"/>
    </row>
    <row r="46" spans="2:18" x14ac:dyDescent="0.2">
      <c r="B46"/>
      <c r="C46"/>
      <c r="D46"/>
      <c r="E46"/>
      <c r="F46"/>
      <c r="G46"/>
      <c r="H46"/>
      <c r="K46"/>
      <c r="L46"/>
      <c r="M46"/>
      <c r="N46"/>
      <c r="O46"/>
      <c r="P46"/>
      <c r="Q46"/>
      <c r="R46"/>
    </row>
    <row r="47" spans="2:18" x14ac:dyDescent="0.2">
      <c r="B47" s="24" t="s">
        <v>15</v>
      </c>
      <c r="C47" s="24"/>
      <c r="D47" s="26"/>
      <c r="E47" s="26"/>
      <c r="F47" s="26"/>
      <c r="G47" s="26"/>
      <c r="H47" s="26"/>
      <c r="K47" s="27" t="s">
        <v>11</v>
      </c>
      <c r="L47" s="3"/>
      <c r="M47" s="26"/>
      <c r="N47"/>
      <c r="O47"/>
      <c r="P47"/>
      <c r="Q47"/>
      <c r="R47"/>
    </row>
    <row r="48" spans="2:18" x14ac:dyDescent="0.2">
      <c r="G48"/>
    </row>
  </sheetData>
  <mergeCells count="9">
    <mergeCell ref="B1:Q1"/>
    <mergeCell ref="B2:Q2"/>
    <mergeCell ref="B40:Q41"/>
    <mergeCell ref="B37:Q38"/>
    <mergeCell ref="D4:G4"/>
    <mergeCell ref="D5:G5"/>
    <mergeCell ref="L4:M4"/>
    <mergeCell ref="B10:K10"/>
    <mergeCell ref="B11:K11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7:P17 C22:P23 H19:P20 C19:G20">
      <formula1>0</formula1>
      <formula2>0.999305555555556</formula2>
    </dataValidation>
  </dataValidations>
  <printOptions horizontalCentered="1"/>
  <pageMargins left="0.25" right="0.25" top="0.25" bottom="0.25" header="0.05" footer="0.05"/>
  <pageSetup scale="64" orientation="landscape" r:id="rId1"/>
  <headerFooter alignWithMargins="0">
    <oddFooter>&amp;R&amp;8Time Sheet 02/2020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Lists!$C$1:$C$10</xm:f>
          </x14:formula1>
          <xm:sqref>D5:G5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R47"/>
  <sheetViews>
    <sheetView showGridLines="0" showZeros="0" zoomScale="80" zoomScaleNormal="8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D4" sqref="D4:G4"/>
    </sheetView>
  </sheetViews>
  <sheetFormatPr defaultRowHeight="12.75" x14ac:dyDescent="0.2"/>
  <cols>
    <col min="1" max="1" width="2.140625" style="1" customWidth="1"/>
    <col min="2" max="2" width="16" style="1" customWidth="1"/>
    <col min="3" max="16" width="12.140625" style="1" customWidth="1"/>
    <col min="17" max="17" width="9.140625" style="1" customWidth="1"/>
    <col min="18" max="18" width="9.42578125" style="1" bestFit="1" customWidth="1"/>
    <col min="19" max="16384" width="9.140625" style="1"/>
  </cols>
  <sheetData>
    <row r="1" spans="2:18" ht="34.5" customHeight="1" x14ac:dyDescent="0.3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8" ht="31.5" customHeight="1" x14ac:dyDescent="0.2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8" ht="14.25" customHeight="1" x14ac:dyDescent="0.2">
      <c r="D3"/>
      <c r="E3"/>
      <c r="F3"/>
      <c r="G3"/>
      <c r="H3"/>
    </row>
    <row r="4" spans="2:18" ht="17.100000000000001" customHeight="1" x14ac:dyDescent="0.25">
      <c r="B4" s="36" t="s">
        <v>1</v>
      </c>
      <c r="C4" s="2"/>
      <c r="D4" s="98" t="s">
        <v>83</v>
      </c>
      <c r="E4" s="98"/>
      <c r="F4" s="98"/>
      <c r="G4" s="98"/>
      <c r="L4" s="100" t="s">
        <v>4</v>
      </c>
      <c r="M4" s="100"/>
      <c r="N4" s="61"/>
      <c r="O4" s="59" t="s">
        <v>42</v>
      </c>
      <c r="P4" s="60" t="str">
        <f>P16</f>
        <v/>
      </c>
    </row>
    <row r="5" spans="2:18" ht="17.100000000000001" customHeight="1" x14ac:dyDescent="0.25">
      <c r="B5" s="36" t="s">
        <v>16</v>
      </c>
      <c r="C5" s="2"/>
      <c r="D5" s="99" t="s">
        <v>69</v>
      </c>
      <c r="E5" s="99"/>
      <c r="F5" s="99"/>
      <c r="G5" s="99"/>
      <c r="H5" s="30"/>
      <c r="I5" s="30"/>
      <c r="J5" s="31"/>
      <c r="K5" s="31"/>
    </row>
    <row r="6" spans="2:18" ht="17.100000000000001" customHeight="1" x14ac:dyDescent="0.25">
      <c r="B6" s="2"/>
      <c r="C6" s="2"/>
      <c r="D6" s="28"/>
      <c r="E6" s="29"/>
      <c r="F6" s="21"/>
      <c r="G6" s="21"/>
      <c r="H6" s="30"/>
      <c r="I6" s="30"/>
      <c r="J6" s="31"/>
      <c r="K6" s="31"/>
    </row>
    <row r="7" spans="2:18" ht="17.100000000000001" customHeight="1" x14ac:dyDescent="0.2">
      <c r="B7" s="4" t="s">
        <v>5</v>
      </c>
      <c r="C7" s="4"/>
      <c r="D7" s="5"/>
      <c r="E7" s="5"/>
      <c r="I7" s="6" t="s">
        <v>2</v>
      </c>
      <c r="J7" s="6"/>
    </row>
    <row r="8" spans="2:18" ht="17.100000000000001" customHeight="1" x14ac:dyDescent="0.2">
      <c r="B8" s="90" t="s">
        <v>17</v>
      </c>
      <c r="C8" s="90"/>
      <c r="D8" s="5"/>
      <c r="E8" s="5"/>
      <c r="I8" s="6" t="s">
        <v>2</v>
      </c>
      <c r="J8" s="6"/>
    </row>
    <row r="9" spans="2:18" ht="17.100000000000001" customHeight="1" x14ac:dyDescent="0.2">
      <c r="B9" s="90" t="s">
        <v>6</v>
      </c>
      <c r="C9" s="90"/>
      <c r="D9" s="8"/>
      <c r="E9" s="8"/>
      <c r="I9" s="6" t="s">
        <v>2</v>
      </c>
      <c r="J9" s="6"/>
    </row>
    <row r="10" spans="2:18" ht="17.100000000000001" customHeight="1" x14ac:dyDescent="0.2">
      <c r="B10" s="101" t="s">
        <v>7</v>
      </c>
      <c r="C10" s="101"/>
      <c r="D10" s="101"/>
      <c r="E10" s="101"/>
      <c r="F10" s="101"/>
      <c r="G10" s="101"/>
      <c r="H10" s="101"/>
      <c r="I10" s="101"/>
      <c r="J10" s="101"/>
      <c r="K10" s="101"/>
    </row>
    <row r="11" spans="2:18" ht="17.100000000000001" customHeight="1" x14ac:dyDescent="0.2">
      <c r="B11" s="101" t="s">
        <v>8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18" ht="17.100000000000001" customHeight="1" x14ac:dyDescent="0.2">
      <c r="B12" s="90" t="s">
        <v>9</v>
      </c>
      <c r="C12" s="90"/>
      <c r="D12" s="8"/>
      <c r="E12" s="8"/>
      <c r="I12" s="6" t="s">
        <v>2</v>
      </c>
      <c r="J12" s="6"/>
      <c r="K12" s="6" t="s">
        <v>2</v>
      </c>
    </row>
    <row r="13" spans="2:18" ht="17.100000000000001" customHeight="1" x14ac:dyDescent="0.2">
      <c r="B13" s="90" t="s">
        <v>10</v>
      </c>
      <c r="C13" s="90"/>
      <c r="D13" s="8"/>
      <c r="E13" s="8"/>
      <c r="I13" s="6"/>
      <c r="J13" s="6"/>
      <c r="K13" s="6"/>
    </row>
    <row r="14" spans="2:18" x14ac:dyDescent="0.2">
      <c r="M14" s="37" t="s">
        <v>79</v>
      </c>
      <c r="R14" s="9"/>
    </row>
    <row r="15" spans="2:18" ht="24" customHeight="1" x14ac:dyDescent="0.2">
      <c r="B15" s="50" t="s">
        <v>78</v>
      </c>
      <c r="C15" s="50" t="s">
        <v>22</v>
      </c>
      <c r="D15" s="50" t="s">
        <v>44</v>
      </c>
      <c r="E15" s="50" t="s">
        <v>19</v>
      </c>
      <c r="F15" s="50" t="s">
        <v>18</v>
      </c>
      <c r="G15" s="50" t="s">
        <v>20</v>
      </c>
      <c r="H15" s="51" t="s">
        <v>38</v>
      </c>
      <c r="I15" s="51" t="s">
        <v>21</v>
      </c>
      <c r="J15" s="50" t="s">
        <v>22</v>
      </c>
      <c r="K15" s="50" t="s">
        <v>37</v>
      </c>
      <c r="L15" s="50" t="s">
        <v>19</v>
      </c>
      <c r="M15" s="50" t="s">
        <v>18</v>
      </c>
      <c r="N15" s="50" t="s">
        <v>20</v>
      </c>
      <c r="O15" s="62" t="s">
        <v>38</v>
      </c>
      <c r="P15" s="64" t="s">
        <v>21</v>
      </c>
      <c r="Q15" s="67"/>
    </row>
    <row r="16" spans="2:18" s="32" customFormat="1" ht="24" customHeight="1" thickBot="1" x14ac:dyDescent="0.25">
      <c r="B16" s="52" t="s">
        <v>11</v>
      </c>
      <c r="C16" s="92" t="str">
        <f>IF($N$4="","",$N4)</f>
        <v/>
      </c>
      <c r="D16" s="92" t="str">
        <f>IF($C$16="","",C16+1)</f>
        <v/>
      </c>
      <c r="E16" s="92" t="str">
        <f t="shared" ref="E16:P16" si="0">IF($C$16="","",D16+1)</f>
        <v/>
      </c>
      <c r="F16" s="92" t="str">
        <f t="shared" si="0"/>
        <v/>
      </c>
      <c r="G16" s="92" t="str">
        <f t="shared" si="0"/>
        <v/>
      </c>
      <c r="H16" s="92" t="str">
        <f t="shared" si="0"/>
        <v/>
      </c>
      <c r="I16" s="92" t="str">
        <f t="shared" si="0"/>
        <v/>
      </c>
      <c r="J16" s="92" t="str">
        <f>IF($C$16="","",I16+1)</f>
        <v/>
      </c>
      <c r="K16" s="92" t="str">
        <f>IF($C$16="","",J16:J16+1)</f>
        <v/>
      </c>
      <c r="L16" s="92" t="str">
        <f t="shared" si="0"/>
        <v/>
      </c>
      <c r="M16" s="92" t="str">
        <f t="shared" si="0"/>
        <v/>
      </c>
      <c r="N16" s="92" t="str">
        <f t="shared" si="0"/>
        <v/>
      </c>
      <c r="O16" s="92" t="str">
        <f t="shared" si="0"/>
        <v/>
      </c>
      <c r="P16" s="91" t="str">
        <f t="shared" si="0"/>
        <v/>
      </c>
      <c r="Q16" s="66"/>
    </row>
    <row r="17" spans="2:18" ht="24" customHeight="1" thickTop="1" x14ac:dyDescent="0.2">
      <c r="B17" s="52" t="s">
        <v>23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Q17" s="44"/>
    </row>
    <row r="18" spans="2:18" ht="24" customHeight="1" x14ac:dyDescent="0.2">
      <c r="B18" s="52" t="s">
        <v>24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5"/>
      <c r="Q18" s="44"/>
    </row>
    <row r="19" spans="2:18" ht="24" customHeight="1" x14ac:dyDescent="0.2">
      <c r="B19" s="52" t="s">
        <v>25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1"/>
    </row>
    <row r="20" spans="2:18" ht="24" customHeight="1" thickBot="1" x14ac:dyDescent="0.25">
      <c r="B20" s="54" t="s">
        <v>26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78" t="s">
        <v>43</v>
      </c>
    </row>
    <row r="21" spans="2:18" s="33" customFormat="1" ht="24" customHeight="1" thickTop="1" thickBot="1" x14ac:dyDescent="0.3">
      <c r="B21" s="58" t="s">
        <v>27</v>
      </c>
      <c r="C21" s="82" t="s">
        <v>2</v>
      </c>
      <c r="D21" s="82">
        <f t="shared" ref="D21:M21" si="1">IF((((D18-D17)+(D20-D19))*24)&gt;8,8,((D18-D17)+(D20-D19))*24)</f>
        <v>0</v>
      </c>
      <c r="E21" s="82">
        <f>IF((((E18-E17)+(E20-E19))*24)&gt;8,8,((E18-E17)+(E20-E19))*24)</f>
        <v>0</v>
      </c>
      <c r="F21" s="82">
        <f t="shared" si="1"/>
        <v>0</v>
      </c>
      <c r="G21" s="82">
        <f t="shared" si="1"/>
        <v>0</v>
      </c>
      <c r="H21" s="82">
        <f t="shared" si="1"/>
        <v>0</v>
      </c>
      <c r="I21" s="82">
        <f t="shared" si="1"/>
        <v>0</v>
      </c>
      <c r="J21" s="82">
        <f t="shared" si="1"/>
        <v>0</v>
      </c>
      <c r="K21" s="82">
        <f t="shared" si="1"/>
        <v>0</v>
      </c>
      <c r="L21" s="82">
        <f t="shared" si="1"/>
        <v>0</v>
      </c>
      <c r="M21" s="82">
        <f t="shared" si="1"/>
        <v>0</v>
      </c>
      <c r="N21" s="82">
        <f>IF((((N18-N17)+(N20-N19))*24)&gt;8,8,((N18-N17)+(N20-N19))*24)</f>
        <v>0</v>
      </c>
      <c r="O21" s="83">
        <f>IF((((O18-O17)+(O20-O19))*24)&gt;8,8,((O18-O17)+(O20-O19))*24)</f>
        <v>0</v>
      </c>
      <c r="P21" s="89">
        <f>IF((((P18-P17)+(P20-P19))*24)&gt;8,8,((P18-P17)+(P20-P19))*24)</f>
        <v>0</v>
      </c>
      <c r="Q21" s="84">
        <f>SUM(C21:P21)</f>
        <v>0</v>
      </c>
      <c r="R21" s="46"/>
    </row>
    <row r="22" spans="2:18" ht="24" customHeight="1" thickTop="1" x14ac:dyDescent="0.2">
      <c r="B22" s="53" t="s">
        <v>28</v>
      </c>
      <c r="C22" s="85">
        <f t="shared" ref="C22:P22" si="2">IF((((C18-C17)+(C20-C19))*24)&gt;8,((C18-C17)+(C20-C19))*24-8,0)</f>
        <v>0</v>
      </c>
      <c r="D22" s="85">
        <f t="shared" si="2"/>
        <v>0</v>
      </c>
      <c r="E22" s="85">
        <f t="shared" si="2"/>
        <v>0</v>
      </c>
      <c r="F22" s="85">
        <f t="shared" si="2"/>
        <v>0</v>
      </c>
      <c r="G22" s="85">
        <f t="shared" si="2"/>
        <v>0</v>
      </c>
      <c r="H22" s="85">
        <f t="shared" si="2"/>
        <v>0</v>
      </c>
      <c r="I22" s="85">
        <f t="shared" si="2"/>
        <v>0</v>
      </c>
      <c r="J22" s="85">
        <f t="shared" si="2"/>
        <v>0</v>
      </c>
      <c r="K22" s="85">
        <f t="shared" si="2"/>
        <v>0</v>
      </c>
      <c r="L22" s="85">
        <f t="shared" si="2"/>
        <v>0</v>
      </c>
      <c r="M22" s="85">
        <f t="shared" si="2"/>
        <v>0</v>
      </c>
      <c r="N22" s="85">
        <f t="shared" si="2"/>
        <v>0</v>
      </c>
      <c r="O22" s="86">
        <f t="shared" si="2"/>
        <v>0</v>
      </c>
      <c r="P22" s="87">
        <f t="shared" si="2"/>
        <v>0</v>
      </c>
      <c r="Q22" s="88">
        <f t="shared" ref="Q22:Q29" si="3">SUM(C22:P22)</f>
        <v>0</v>
      </c>
    </row>
    <row r="23" spans="2:18" ht="24" customHeight="1" x14ac:dyDescent="0.2">
      <c r="B23" s="52" t="s">
        <v>29</v>
      </c>
      <c r="C23" s="69">
        <f t="shared" ref="C23:P23" si="4">IF((((C18-C17)+(C20-C19))*24)&gt;12,((C18-C17)+(C20-C19))*24-12,0)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8">
        <f t="shared" si="4"/>
        <v>0</v>
      </c>
      <c r="P23" s="70">
        <f t="shared" si="4"/>
        <v>0</v>
      </c>
      <c r="Q23" s="71">
        <f t="shared" si="3"/>
        <v>0</v>
      </c>
    </row>
    <row r="24" spans="2:18" ht="24" customHeight="1" x14ac:dyDescent="0.25">
      <c r="B24" s="52" t="s">
        <v>30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47"/>
      <c r="Q24" s="71">
        <f t="shared" si="3"/>
        <v>0</v>
      </c>
    </row>
    <row r="25" spans="2:18" ht="24" customHeight="1" x14ac:dyDescent="0.25">
      <c r="B25" s="52" t="s">
        <v>31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1"/>
      <c r="P25" s="49"/>
      <c r="Q25" s="71">
        <f t="shared" si="3"/>
        <v>0</v>
      </c>
    </row>
    <row r="26" spans="2:18" ht="24" customHeight="1" x14ac:dyDescent="0.25">
      <c r="B26" s="52" t="s">
        <v>32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2"/>
      <c r="P26" s="49"/>
      <c r="Q26" s="71">
        <f t="shared" si="3"/>
        <v>0</v>
      </c>
    </row>
    <row r="27" spans="2:18" ht="24" customHeight="1" x14ac:dyDescent="0.25">
      <c r="B27" s="52" t="s">
        <v>33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1"/>
      <c r="P27" s="49"/>
      <c r="Q27" s="71">
        <f t="shared" si="3"/>
        <v>0</v>
      </c>
    </row>
    <row r="28" spans="2:18" ht="24" customHeight="1" x14ac:dyDescent="0.25">
      <c r="B28" s="52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8"/>
      <c r="P28" s="47"/>
      <c r="Q28" s="71">
        <f t="shared" si="3"/>
        <v>0</v>
      </c>
    </row>
    <row r="29" spans="2:18" ht="24" customHeight="1" thickBot="1" x14ac:dyDescent="0.3">
      <c r="B29" s="57" t="s">
        <v>35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8"/>
      <c r="P29" s="49"/>
      <c r="Q29" s="72">
        <f t="shared" si="3"/>
        <v>0</v>
      </c>
    </row>
    <row r="30" spans="2:18" ht="24" customHeight="1" thickTop="1" thickBot="1" x14ac:dyDescent="0.3">
      <c r="B30" s="74" t="s">
        <v>12</v>
      </c>
      <c r="C30" s="75">
        <f>SUM(C21:C29)</f>
        <v>0</v>
      </c>
      <c r="D30" s="75">
        <f t="shared" ref="D30:O30" si="5">SUM(D21:D29)</f>
        <v>0</v>
      </c>
      <c r="E30" s="75">
        <f t="shared" si="5"/>
        <v>0</v>
      </c>
      <c r="F30" s="75">
        <f t="shared" si="5"/>
        <v>0</v>
      </c>
      <c r="G30" s="75">
        <f t="shared" si="5"/>
        <v>0</v>
      </c>
      <c r="H30" s="75">
        <f t="shared" si="5"/>
        <v>0</v>
      </c>
      <c r="I30" s="75">
        <f t="shared" si="5"/>
        <v>0</v>
      </c>
      <c r="J30" s="75">
        <f t="shared" si="5"/>
        <v>0</v>
      </c>
      <c r="K30" s="75">
        <f t="shared" si="5"/>
        <v>0</v>
      </c>
      <c r="L30" s="75">
        <f t="shared" si="5"/>
        <v>0</v>
      </c>
      <c r="M30" s="75">
        <f t="shared" si="5"/>
        <v>0</v>
      </c>
      <c r="N30" s="75">
        <f t="shared" si="5"/>
        <v>0</v>
      </c>
      <c r="O30" s="75">
        <f t="shared" si="5"/>
        <v>0</v>
      </c>
      <c r="P30" s="75">
        <f>SUM(P21:P29)</f>
        <v>0</v>
      </c>
      <c r="Q30" s="73">
        <f>SUM(C30:P30)</f>
        <v>0</v>
      </c>
      <c r="R30" s="21"/>
    </row>
    <row r="31" spans="2:18" ht="21" customHeight="1" thickTop="1" x14ac:dyDescent="0.2">
      <c r="C31" s="10"/>
      <c r="D31" s="11"/>
      <c r="E31" s="10"/>
      <c r="F31" s="12"/>
      <c r="G31" s="12"/>
      <c r="H31" s="13"/>
      <c r="I31" s="12"/>
      <c r="J31" s="12"/>
      <c r="K31" s="12"/>
      <c r="L31" s="14"/>
      <c r="M31" s="14"/>
    </row>
    <row r="32" spans="2:18" ht="21" customHeight="1" x14ac:dyDescent="0.2">
      <c r="D32" s="11"/>
      <c r="E32" s="10"/>
      <c r="F32" s="11"/>
      <c r="G32" s="12"/>
      <c r="H32" s="15"/>
      <c r="I32" s="15"/>
      <c r="J32" s="15"/>
      <c r="K32" s="12"/>
      <c r="L32" s="12"/>
      <c r="M32" s="12"/>
    </row>
    <row r="33" spans="2:18" ht="21" customHeight="1" x14ac:dyDescent="0.2">
      <c r="B33" s="93" t="s">
        <v>13</v>
      </c>
      <c r="C33" s="93"/>
      <c r="D33" s="11"/>
      <c r="E33" s="10"/>
      <c r="F33" s="16"/>
      <c r="G33" s="17"/>
      <c r="H33" s="17"/>
      <c r="I33" s="17"/>
      <c r="J33" s="17"/>
      <c r="K33" s="17"/>
      <c r="L33" s="17"/>
      <c r="M33" s="17"/>
      <c r="N33" s="3"/>
      <c r="O33" s="3"/>
      <c r="P33" s="3"/>
    </row>
    <row r="34" spans="2:18" ht="30.75" customHeight="1" x14ac:dyDescent="0.2">
      <c r="B34" s="3"/>
      <c r="C34" s="3"/>
      <c r="D34" s="26"/>
      <c r="E34" s="20"/>
      <c r="F34" s="19"/>
      <c r="G34" s="19"/>
      <c r="H34" s="19"/>
      <c r="I34" s="19"/>
      <c r="J34" s="19"/>
      <c r="K34" s="19"/>
      <c r="L34" s="19"/>
      <c r="M34" s="19"/>
      <c r="N34" s="18"/>
      <c r="O34" s="18"/>
      <c r="P34" s="19"/>
      <c r="Q34"/>
    </row>
    <row r="35" spans="2:18" ht="21" customHeight="1" x14ac:dyDescent="0.2">
      <c r="B35" s="21"/>
      <c r="C35" s="21"/>
      <c r="D35" s="22"/>
      <c r="E35" s="10"/>
      <c r="F35" s="22"/>
      <c r="G35" s="22"/>
      <c r="H35" s="22"/>
      <c r="I35" s="22"/>
      <c r="J35" s="22"/>
      <c r="K35" s="22"/>
      <c r="L35"/>
      <c r="M35"/>
      <c r="P35"/>
      <c r="Q35"/>
    </row>
    <row r="36" spans="2:18" ht="15.75" customHeight="1" x14ac:dyDescent="0.2">
      <c r="B36" s="102" t="s">
        <v>81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94"/>
    </row>
    <row r="37" spans="2:18" ht="15.75" customHeight="1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94"/>
    </row>
    <row r="38" spans="2:18" ht="5.25" customHeight="1" x14ac:dyDescent="0.2">
      <c r="B38" s="24"/>
      <c r="C38" s="24"/>
      <c r="D38" s="76"/>
      <c r="E38" s="76"/>
      <c r="F38" s="76"/>
      <c r="G38" s="76"/>
      <c r="H38" s="76"/>
      <c r="I38" s="76"/>
      <c r="J38" s="76"/>
      <c r="K38" s="76"/>
      <c r="L38" s="76"/>
      <c r="M38" s="76"/>
      <c r="O38" s="76"/>
      <c r="P38" s="76"/>
      <c r="Q38" s="76"/>
      <c r="R38" s="76"/>
    </row>
    <row r="39" spans="2:18" ht="15.75" customHeight="1" x14ac:dyDescent="0.2">
      <c r="B39" s="102" t="s">
        <v>82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76"/>
    </row>
    <row r="40" spans="2:18" ht="15.75" customHeight="1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76"/>
    </row>
    <row r="41" spans="2:18" x14ac:dyDescent="0.2">
      <c r="B41" s="24"/>
      <c r="C41" s="24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x14ac:dyDescent="0.2">
      <c r="B42" s="25"/>
      <c r="C42" s="2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x14ac:dyDescent="0.2">
      <c r="B43" s="24" t="s">
        <v>14</v>
      </c>
      <c r="C43" s="24"/>
      <c r="D43" s="26"/>
      <c r="E43" s="26"/>
      <c r="F43" s="26"/>
      <c r="G43" s="26"/>
      <c r="H43" s="26"/>
      <c r="K43" s="27" t="s">
        <v>11</v>
      </c>
      <c r="L43" s="3"/>
      <c r="M43" s="26"/>
      <c r="N43"/>
      <c r="O43"/>
      <c r="P43"/>
      <c r="Q43"/>
      <c r="R43"/>
    </row>
    <row r="44" spans="2:18" x14ac:dyDescent="0.2">
      <c r="B44" s="24"/>
      <c r="C44" s="24"/>
      <c r="D44"/>
      <c r="E44"/>
      <c r="F44"/>
      <c r="G44"/>
      <c r="N44"/>
      <c r="O44"/>
      <c r="P44"/>
      <c r="Q44"/>
      <c r="R44"/>
    </row>
    <row r="45" spans="2:18" x14ac:dyDescent="0.2">
      <c r="B45"/>
      <c r="C45"/>
      <c r="D45"/>
      <c r="E45"/>
      <c r="F45"/>
      <c r="G45"/>
      <c r="H45"/>
      <c r="K45"/>
      <c r="L45"/>
      <c r="M45"/>
      <c r="N45"/>
      <c r="O45"/>
      <c r="P45"/>
      <c r="Q45"/>
      <c r="R45"/>
    </row>
    <row r="46" spans="2:18" x14ac:dyDescent="0.2">
      <c r="B46" s="24" t="s">
        <v>15</v>
      </c>
      <c r="C46" s="24"/>
      <c r="D46" s="26"/>
      <c r="E46" s="26"/>
      <c r="F46" s="26"/>
      <c r="G46" s="26"/>
      <c r="H46" s="26"/>
      <c r="K46" s="27" t="s">
        <v>11</v>
      </c>
      <c r="L46" s="3"/>
      <c r="M46" s="26"/>
      <c r="N46"/>
      <c r="O46"/>
      <c r="P46"/>
      <c r="Q46"/>
      <c r="R46"/>
    </row>
    <row r="47" spans="2:18" x14ac:dyDescent="0.2">
      <c r="G47"/>
    </row>
  </sheetData>
  <mergeCells count="9">
    <mergeCell ref="B11:K11"/>
    <mergeCell ref="B36:Q37"/>
    <mergeCell ref="B39:Q40"/>
    <mergeCell ref="B1:Q1"/>
    <mergeCell ref="B2:Q2"/>
    <mergeCell ref="D4:G4"/>
    <mergeCell ref="L4:M4"/>
    <mergeCell ref="D5:G5"/>
    <mergeCell ref="B10:K10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7:P17 C22:P23 C19:P20">
      <formula1>0</formula1>
      <formula2>0.999305555555556</formula2>
    </dataValidation>
  </dataValidations>
  <printOptions horizontalCentered="1"/>
  <pageMargins left="0.25" right="0.25" top="0.25" bottom="0.25" header="0.05" footer="0.05"/>
  <pageSetup scale="62" orientation="landscape" r:id="rId1"/>
  <headerFooter alignWithMargins="0">
    <oddFooter>&amp;R&amp;8Time Sheet 02/2020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Lists!$C$1:$C$10</xm:f>
          </x14:formula1>
          <xm:sqref>D5:G5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R47"/>
  <sheetViews>
    <sheetView showGridLines="0" showZeros="0" zoomScale="80" zoomScaleNormal="8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D5" sqref="D5:G5"/>
    </sheetView>
  </sheetViews>
  <sheetFormatPr defaultRowHeight="12.75" x14ac:dyDescent="0.2"/>
  <cols>
    <col min="1" max="1" width="2.140625" style="1" customWidth="1"/>
    <col min="2" max="2" width="16" style="1" customWidth="1"/>
    <col min="3" max="16" width="12.140625" style="1" customWidth="1"/>
    <col min="17" max="17" width="9.140625" style="1" customWidth="1"/>
    <col min="18" max="18" width="9.42578125" style="1" bestFit="1" customWidth="1"/>
    <col min="19" max="16384" width="9.140625" style="1"/>
  </cols>
  <sheetData>
    <row r="1" spans="2:18" ht="34.5" customHeight="1" x14ac:dyDescent="0.3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8" ht="31.5" customHeight="1" x14ac:dyDescent="0.2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8" ht="14.25" customHeight="1" x14ac:dyDescent="0.2">
      <c r="D3"/>
      <c r="E3"/>
      <c r="F3"/>
      <c r="G3"/>
      <c r="H3"/>
    </row>
    <row r="4" spans="2:18" ht="17.100000000000001" customHeight="1" x14ac:dyDescent="0.25">
      <c r="B4" s="36" t="s">
        <v>1</v>
      </c>
      <c r="C4" s="2"/>
      <c r="D4" s="98" t="s">
        <v>58</v>
      </c>
      <c r="E4" s="98"/>
      <c r="F4" s="98"/>
      <c r="G4" s="98"/>
      <c r="L4" s="100" t="s">
        <v>4</v>
      </c>
      <c r="M4" s="100"/>
      <c r="N4" s="61"/>
      <c r="O4" s="59" t="s">
        <v>42</v>
      </c>
      <c r="P4" s="60" t="str">
        <f>P16</f>
        <v/>
      </c>
    </row>
    <row r="5" spans="2:18" ht="17.100000000000001" customHeight="1" x14ac:dyDescent="0.25">
      <c r="B5" s="36" t="s">
        <v>16</v>
      </c>
      <c r="C5" s="2"/>
      <c r="D5" s="99" t="s">
        <v>69</v>
      </c>
      <c r="E5" s="99"/>
      <c r="F5" s="99"/>
      <c r="G5" s="99"/>
      <c r="H5" s="30"/>
      <c r="I5" s="30"/>
      <c r="J5" s="31"/>
      <c r="K5" s="31"/>
    </row>
    <row r="6" spans="2:18" ht="17.100000000000001" customHeight="1" x14ac:dyDescent="0.25">
      <c r="B6" s="2"/>
      <c r="C6" s="2"/>
      <c r="D6" s="28"/>
      <c r="E6" s="29"/>
      <c r="F6" s="21"/>
      <c r="G6" s="21"/>
      <c r="H6" s="30"/>
      <c r="I6" s="30"/>
      <c r="J6" s="31"/>
      <c r="K6" s="31"/>
    </row>
    <row r="7" spans="2:18" ht="17.100000000000001" customHeight="1" x14ac:dyDescent="0.2">
      <c r="B7" s="4" t="s">
        <v>5</v>
      </c>
      <c r="C7" s="4"/>
      <c r="D7" s="5"/>
      <c r="E7" s="5"/>
      <c r="I7" s="6" t="s">
        <v>2</v>
      </c>
      <c r="J7" s="6"/>
    </row>
    <row r="8" spans="2:18" ht="17.100000000000001" customHeight="1" x14ac:dyDescent="0.2">
      <c r="B8" s="90" t="s">
        <v>17</v>
      </c>
      <c r="C8" s="90"/>
      <c r="D8" s="5"/>
      <c r="E8" s="5"/>
      <c r="I8" s="6" t="s">
        <v>2</v>
      </c>
      <c r="J8" s="6"/>
    </row>
    <row r="9" spans="2:18" ht="17.100000000000001" customHeight="1" x14ac:dyDescent="0.2">
      <c r="B9" s="90" t="s">
        <v>6</v>
      </c>
      <c r="C9" s="90"/>
      <c r="D9" s="8"/>
      <c r="E9" s="8"/>
      <c r="I9" s="6" t="s">
        <v>2</v>
      </c>
      <c r="J9" s="6"/>
    </row>
    <row r="10" spans="2:18" ht="17.100000000000001" customHeight="1" x14ac:dyDescent="0.2">
      <c r="B10" s="101" t="s">
        <v>7</v>
      </c>
      <c r="C10" s="101"/>
      <c r="D10" s="101"/>
      <c r="E10" s="101"/>
      <c r="F10" s="101"/>
      <c r="G10" s="101"/>
      <c r="H10" s="101"/>
      <c r="I10" s="101"/>
      <c r="J10" s="101"/>
      <c r="K10" s="101"/>
    </row>
    <row r="11" spans="2:18" ht="17.100000000000001" customHeight="1" x14ac:dyDescent="0.2">
      <c r="B11" s="101" t="s">
        <v>8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18" ht="17.100000000000001" customHeight="1" x14ac:dyDescent="0.2">
      <c r="B12" s="90" t="s">
        <v>9</v>
      </c>
      <c r="C12" s="90"/>
      <c r="D12" s="8"/>
      <c r="E12" s="8"/>
      <c r="I12" s="6" t="s">
        <v>2</v>
      </c>
      <c r="J12" s="6"/>
      <c r="K12" s="6" t="s">
        <v>2</v>
      </c>
    </row>
    <row r="13" spans="2:18" ht="17.100000000000001" customHeight="1" x14ac:dyDescent="0.2">
      <c r="B13" s="90" t="s">
        <v>10</v>
      </c>
      <c r="C13" s="90"/>
      <c r="D13" s="8"/>
      <c r="E13" s="8"/>
      <c r="I13" s="6"/>
      <c r="J13" s="6"/>
      <c r="K13" s="6"/>
    </row>
    <row r="14" spans="2:18" x14ac:dyDescent="0.2">
      <c r="M14" s="37" t="s">
        <v>79</v>
      </c>
      <c r="R14" s="9"/>
    </row>
    <row r="15" spans="2:18" ht="24" customHeight="1" x14ac:dyDescent="0.2">
      <c r="B15" s="50" t="s">
        <v>78</v>
      </c>
      <c r="C15" s="50" t="s">
        <v>22</v>
      </c>
      <c r="D15" s="50" t="s">
        <v>44</v>
      </c>
      <c r="E15" s="50" t="s">
        <v>19</v>
      </c>
      <c r="F15" s="50" t="s">
        <v>18</v>
      </c>
      <c r="G15" s="50" t="s">
        <v>20</v>
      </c>
      <c r="H15" s="51" t="s">
        <v>38</v>
      </c>
      <c r="I15" s="51" t="s">
        <v>21</v>
      </c>
      <c r="J15" s="50" t="s">
        <v>22</v>
      </c>
      <c r="K15" s="50" t="s">
        <v>37</v>
      </c>
      <c r="L15" s="50" t="s">
        <v>19</v>
      </c>
      <c r="M15" s="50" t="s">
        <v>18</v>
      </c>
      <c r="N15" s="50" t="s">
        <v>20</v>
      </c>
      <c r="O15" s="62" t="s">
        <v>38</v>
      </c>
      <c r="P15" s="64" t="s">
        <v>21</v>
      </c>
      <c r="Q15" s="67"/>
    </row>
    <row r="16" spans="2:18" s="32" customFormat="1" ht="24" customHeight="1" thickBot="1" x14ac:dyDescent="0.25">
      <c r="B16" s="52" t="s">
        <v>11</v>
      </c>
      <c r="C16" s="92" t="str">
        <f>IF($N$4="","",$N4)</f>
        <v/>
      </c>
      <c r="D16" s="92" t="str">
        <f>IF($C$16="","",C16+1)</f>
        <v/>
      </c>
      <c r="E16" s="92" t="str">
        <f t="shared" ref="E16:P16" si="0">IF($C$16="","",D16+1)</f>
        <v/>
      </c>
      <c r="F16" s="92" t="str">
        <f t="shared" si="0"/>
        <v/>
      </c>
      <c r="G16" s="92" t="str">
        <f t="shared" si="0"/>
        <v/>
      </c>
      <c r="H16" s="92" t="str">
        <f t="shared" si="0"/>
        <v/>
      </c>
      <c r="I16" s="92" t="str">
        <f t="shared" si="0"/>
        <v/>
      </c>
      <c r="J16" s="92" t="str">
        <f>IF($C$16="","",I16+1)</f>
        <v/>
      </c>
      <c r="K16" s="92" t="str">
        <f>IF($C$16="","",J16:J16+1)</f>
        <v/>
      </c>
      <c r="L16" s="92" t="str">
        <f t="shared" si="0"/>
        <v/>
      </c>
      <c r="M16" s="92" t="str">
        <f t="shared" si="0"/>
        <v/>
      </c>
      <c r="N16" s="92" t="str">
        <f t="shared" si="0"/>
        <v/>
      </c>
      <c r="O16" s="92" t="str">
        <f t="shared" si="0"/>
        <v/>
      </c>
      <c r="P16" s="91" t="str">
        <f t="shared" si="0"/>
        <v/>
      </c>
      <c r="Q16" s="66"/>
    </row>
    <row r="17" spans="2:18" ht="24" customHeight="1" thickTop="1" x14ac:dyDescent="0.2">
      <c r="B17" s="52" t="s">
        <v>23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Q17" s="44"/>
    </row>
    <row r="18" spans="2:18" ht="24" customHeight="1" x14ac:dyDescent="0.2">
      <c r="B18" s="52" t="s">
        <v>24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5"/>
      <c r="Q18" s="44"/>
    </row>
    <row r="19" spans="2:18" ht="24" customHeight="1" x14ac:dyDescent="0.2">
      <c r="B19" s="52" t="s">
        <v>25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1"/>
    </row>
    <row r="20" spans="2:18" ht="24" customHeight="1" thickBot="1" x14ac:dyDescent="0.25">
      <c r="B20" s="54" t="s">
        <v>26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78" t="s">
        <v>43</v>
      </c>
    </row>
    <row r="21" spans="2:18" s="33" customFormat="1" ht="24" customHeight="1" thickTop="1" thickBot="1" x14ac:dyDescent="0.3">
      <c r="B21" s="58" t="s">
        <v>27</v>
      </c>
      <c r="C21" s="82" t="s">
        <v>2</v>
      </c>
      <c r="D21" s="82">
        <f t="shared" ref="D21:M21" si="1">IF((((D18-D17)+(D20-D19))*24)&gt;8,8,((D18-D17)+(D20-D19))*24)</f>
        <v>0</v>
      </c>
      <c r="E21" s="82">
        <f>IF((((E18-E17)+(E20-E19))*24)&gt;8,8,((E18-E17)+(E20-E19))*24)</f>
        <v>0</v>
      </c>
      <c r="F21" s="82">
        <f t="shared" si="1"/>
        <v>0</v>
      </c>
      <c r="G21" s="82">
        <f t="shared" si="1"/>
        <v>0</v>
      </c>
      <c r="H21" s="82">
        <f t="shared" si="1"/>
        <v>0</v>
      </c>
      <c r="I21" s="82">
        <f t="shared" si="1"/>
        <v>0</v>
      </c>
      <c r="J21" s="82">
        <f t="shared" si="1"/>
        <v>0</v>
      </c>
      <c r="K21" s="82">
        <f t="shared" si="1"/>
        <v>0</v>
      </c>
      <c r="L21" s="82">
        <f t="shared" si="1"/>
        <v>0</v>
      </c>
      <c r="M21" s="82">
        <f t="shared" si="1"/>
        <v>0</v>
      </c>
      <c r="N21" s="82">
        <f>IF((((N18-N17)+(N20-N19))*24)&gt;8,8,((N18-N17)+(N20-N19))*24)</f>
        <v>0</v>
      </c>
      <c r="O21" s="83">
        <f>IF((((O18-O17)+(O20-O19))*24)&gt;8,8,((O18-O17)+(O20-O19))*24)</f>
        <v>0</v>
      </c>
      <c r="P21" s="89">
        <f>IF((((P18-P17)+(P20-P19))*24)&gt;8,8,((P18-P17)+(P20-P19))*24)</f>
        <v>0</v>
      </c>
      <c r="Q21" s="84">
        <f>SUM(C21:P21)</f>
        <v>0</v>
      </c>
      <c r="R21" s="46"/>
    </row>
    <row r="22" spans="2:18" ht="24" customHeight="1" thickTop="1" x14ac:dyDescent="0.2">
      <c r="B22" s="53" t="s">
        <v>28</v>
      </c>
      <c r="C22" s="85">
        <f t="shared" ref="C22:P22" si="2">IF((((C18-C17)+(C20-C19))*24)&gt;8,((C18-C17)+(C20-C19))*24-8,0)</f>
        <v>0</v>
      </c>
      <c r="D22" s="85">
        <f t="shared" si="2"/>
        <v>0</v>
      </c>
      <c r="E22" s="85">
        <f t="shared" si="2"/>
        <v>0</v>
      </c>
      <c r="F22" s="85">
        <f t="shared" si="2"/>
        <v>0</v>
      </c>
      <c r="G22" s="85">
        <f t="shared" si="2"/>
        <v>0</v>
      </c>
      <c r="H22" s="85">
        <f t="shared" si="2"/>
        <v>0</v>
      </c>
      <c r="I22" s="85">
        <f t="shared" si="2"/>
        <v>0</v>
      </c>
      <c r="J22" s="85">
        <f t="shared" si="2"/>
        <v>0</v>
      </c>
      <c r="K22" s="85">
        <f t="shared" si="2"/>
        <v>0</v>
      </c>
      <c r="L22" s="85">
        <f t="shared" si="2"/>
        <v>0</v>
      </c>
      <c r="M22" s="85">
        <f t="shared" si="2"/>
        <v>0</v>
      </c>
      <c r="N22" s="85">
        <f t="shared" si="2"/>
        <v>0</v>
      </c>
      <c r="O22" s="86">
        <f t="shared" si="2"/>
        <v>0</v>
      </c>
      <c r="P22" s="87">
        <f t="shared" si="2"/>
        <v>0</v>
      </c>
      <c r="Q22" s="88">
        <f t="shared" ref="Q22:Q29" si="3">SUM(C22:P22)</f>
        <v>0</v>
      </c>
    </row>
    <row r="23" spans="2:18" ht="24" customHeight="1" x14ac:dyDescent="0.2">
      <c r="B23" s="52" t="s">
        <v>29</v>
      </c>
      <c r="C23" s="69">
        <f t="shared" ref="C23:P23" si="4">IF((((C18-C17)+(C20-C19))*24)&gt;12,((C18-C17)+(C20-C19))*24-12,0)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8">
        <f t="shared" si="4"/>
        <v>0</v>
      </c>
      <c r="P23" s="70">
        <f t="shared" si="4"/>
        <v>0</v>
      </c>
      <c r="Q23" s="71">
        <f t="shared" si="3"/>
        <v>0</v>
      </c>
    </row>
    <row r="24" spans="2:18" ht="24" customHeight="1" x14ac:dyDescent="0.25">
      <c r="B24" s="52" t="s">
        <v>30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47"/>
      <c r="Q24" s="71">
        <f t="shared" si="3"/>
        <v>0</v>
      </c>
    </row>
    <row r="25" spans="2:18" ht="24" customHeight="1" x14ac:dyDescent="0.25">
      <c r="B25" s="52" t="s">
        <v>31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1"/>
      <c r="P25" s="49"/>
      <c r="Q25" s="71">
        <f t="shared" si="3"/>
        <v>0</v>
      </c>
    </row>
    <row r="26" spans="2:18" ht="24" customHeight="1" x14ac:dyDescent="0.25">
      <c r="B26" s="52" t="s">
        <v>32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2"/>
      <c r="P26" s="49"/>
      <c r="Q26" s="71">
        <f t="shared" si="3"/>
        <v>0</v>
      </c>
    </row>
    <row r="27" spans="2:18" ht="24" customHeight="1" x14ac:dyDescent="0.25">
      <c r="B27" s="52" t="s">
        <v>33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1"/>
      <c r="P27" s="49"/>
      <c r="Q27" s="71">
        <f t="shared" si="3"/>
        <v>0</v>
      </c>
    </row>
    <row r="28" spans="2:18" ht="24" customHeight="1" x14ac:dyDescent="0.25">
      <c r="B28" s="52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8"/>
      <c r="P28" s="47"/>
      <c r="Q28" s="71">
        <f t="shared" si="3"/>
        <v>0</v>
      </c>
    </row>
    <row r="29" spans="2:18" ht="24" customHeight="1" thickBot="1" x14ac:dyDescent="0.3">
      <c r="B29" s="57" t="s">
        <v>35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8"/>
      <c r="P29" s="49"/>
      <c r="Q29" s="72">
        <f t="shared" si="3"/>
        <v>0</v>
      </c>
    </row>
    <row r="30" spans="2:18" ht="24" customHeight="1" thickTop="1" thickBot="1" x14ac:dyDescent="0.3">
      <c r="B30" s="74" t="s">
        <v>12</v>
      </c>
      <c r="C30" s="75">
        <f>SUM(C21:C29)</f>
        <v>0</v>
      </c>
      <c r="D30" s="75">
        <f t="shared" ref="D30:O30" si="5">SUM(D21:D29)</f>
        <v>0</v>
      </c>
      <c r="E30" s="75">
        <f t="shared" si="5"/>
        <v>0</v>
      </c>
      <c r="F30" s="75">
        <f t="shared" si="5"/>
        <v>0</v>
      </c>
      <c r="G30" s="75">
        <f t="shared" si="5"/>
        <v>0</v>
      </c>
      <c r="H30" s="75">
        <f t="shared" si="5"/>
        <v>0</v>
      </c>
      <c r="I30" s="75">
        <f t="shared" si="5"/>
        <v>0</v>
      </c>
      <c r="J30" s="75">
        <f t="shared" si="5"/>
        <v>0</v>
      </c>
      <c r="K30" s="75">
        <f t="shared" si="5"/>
        <v>0</v>
      </c>
      <c r="L30" s="75">
        <f t="shared" si="5"/>
        <v>0</v>
      </c>
      <c r="M30" s="75">
        <f t="shared" si="5"/>
        <v>0</v>
      </c>
      <c r="N30" s="75">
        <f t="shared" si="5"/>
        <v>0</v>
      </c>
      <c r="O30" s="75">
        <f t="shared" si="5"/>
        <v>0</v>
      </c>
      <c r="P30" s="75">
        <f>SUM(P21:P29)</f>
        <v>0</v>
      </c>
      <c r="Q30" s="73">
        <f>SUM(C30:P30)</f>
        <v>0</v>
      </c>
      <c r="R30" s="21"/>
    </row>
    <row r="31" spans="2:18" ht="21" customHeight="1" thickTop="1" x14ac:dyDescent="0.2">
      <c r="C31" s="10"/>
      <c r="D31" s="11"/>
      <c r="E31" s="10"/>
      <c r="F31" s="12"/>
      <c r="G31" s="12"/>
      <c r="H31" s="13"/>
      <c r="I31" s="12"/>
      <c r="J31" s="12"/>
      <c r="K31" s="12"/>
      <c r="L31" s="14"/>
      <c r="M31" s="14"/>
    </row>
    <row r="32" spans="2:18" ht="21" customHeight="1" x14ac:dyDescent="0.2">
      <c r="D32" s="11"/>
      <c r="E32" s="10"/>
      <c r="F32" s="11"/>
      <c r="G32" s="12"/>
      <c r="H32" s="15"/>
      <c r="I32" s="15"/>
      <c r="J32" s="15"/>
      <c r="K32" s="12"/>
      <c r="L32" s="12"/>
      <c r="M32" s="12"/>
    </row>
    <row r="33" spans="2:18" ht="21" customHeight="1" x14ac:dyDescent="0.2">
      <c r="B33" s="93" t="s">
        <v>13</v>
      </c>
      <c r="C33" s="93"/>
      <c r="D33" s="11"/>
      <c r="E33" s="10"/>
      <c r="F33" s="16"/>
      <c r="G33" s="17"/>
      <c r="H33" s="17"/>
      <c r="I33" s="17"/>
      <c r="J33" s="17"/>
      <c r="K33" s="17"/>
      <c r="L33" s="17"/>
      <c r="M33" s="17"/>
      <c r="N33" s="3"/>
      <c r="O33" s="3"/>
      <c r="P33" s="3"/>
    </row>
    <row r="34" spans="2:18" ht="30.75" customHeight="1" x14ac:dyDescent="0.2">
      <c r="B34" s="3"/>
      <c r="C34" s="3"/>
      <c r="D34" s="26"/>
      <c r="E34" s="20"/>
      <c r="F34" s="19"/>
      <c r="G34" s="19"/>
      <c r="H34" s="19"/>
      <c r="I34" s="19"/>
      <c r="J34" s="19"/>
      <c r="K34" s="19"/>
      <c r="L34" s="19"/>
      <c r="M34" s="19"/>
      <c r="N34" s="18"/>
      <c r="O34" s="18"/>
      <c r="P34" s="19"/>
      <c r="Q34"/>
    </row>
    <row r="35" spans="2:18" ht="21" customHeight="1" x14ac:dyDescent="0.2">
      <c r="B35" s="21"/>
      <c r="C35" s="21"/>
      <c r="D35" s="22"/>
      <c r="E35" s="10"/>
      <c r="F35" s="22"/>
      <c r="G35" s="22"/>
      <c r="H35" s="22"/>
      <c r="I35" s="22"/>
      <c r="J35" s="22"/>
      <c r="K35" s="22"/>
      <c r="L35"/>
      <c r="M35"/>
      <c r="P35"/>
      <c r="Q35"/>
    </row>
    <row r="36" spans="2:18" ht="15.75" customHeight="1" x14ac:dyDescent="0.2">
      <c r="B36" s="102" t="s">
        <v>81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94"/>
    </row>
    <row r="37" spans="2:18" ht="15.75" customHeight="1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94"/>
    </row>
    <row r="38" spans="2:18" ht="5.25" customHeight="1" x14ac:dyDescent="0.2">
      <c r="B38" s="24"/>
      <c r="C38" s="24"/>
      <c r="D38" s="76"/>
      <c r="E38" s="76"/>
      <c r="F38" s="76"/>
      <c r="G38" s="76"/>
      <c r="H38" s="76"/>
      <c r="I38" s="76"/>
      <c r="J38" s="76"/>
      <c r="K38" s="76"/>
      <c r="L38" s="76"/>
      <c r="M38" s="76"/>
      <c r="O38" s="76"/>
      <c r="P38" s="76"/>
      <c r="Q38" s="76"/>
      <c r="R38" s="76"/>
    </row>
    <row r="39" spans="2:18" ht="15.75" customHeight="1" x14ac:dyDescent="0.2">
      <c r="B39" s="102" t="s">
        <v>82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76"/>
    </row>
    <row r="40" spans="2:18" ht="15.75" customHeight="1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76"/>
    </row>
    <row r="41" spans="2:18" x14ac:dyDescent="0.2">
      <c r="B41" s="24"/>
      <c r="C41" s="24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x14ac:dyDescent="0.2">
      <c r="B42" s="25"/>
      <c r="C42" s="2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x14ac:dyDescent="0.2">
      <c r="B43" s="24" t="s">
        <v>14</v>
      </c>
      <c r="C43" s="24"/>
      <c r="D43" s="26"/>
      <c r="E43" s="26"/>
      <c r="F43" s="26"/>
      <c r="G43" s="26"/>
      <c r="H43" s="26"/>
      <c r="K43" s="27" t="s">
        <v>11</v>
      </c>
      <c r="L43" s="3"/>
      <c r="M43" s="26"/>
      <c r="N43"/>
      <c r="O43"/>
      <c r="P43"/>
      <c r="Q43"/>
      <c r="R43"/>
    </row>
    <row r="44" spans="2:18" x14ac:dyDescent="0.2">
      <c r="B44" s="24"/>
      <c r="C44" s="24"/>
      <c r="D44"/>
      <c r="E44"/>
      <c r="F44"/>
      <c r="G44"/>
      <c r="N44"/>
      <c r="O44"/>
      <c r="P44"/>
      <c r="Q44"/>
      <c r="R44"/>
    </row>
    <row r="45" spans="2:18" x14ac:dyDescent="0.2">
      <c r="B45"/>
      <c r="C45"/>
      <c r="D45"/>
      <c r="E45"/>
      <c r="F45"/>
      <c r="G45"/>
      <c r="H45"/>
      <c r="K45"/>
      <c r="L45"/>
      <c r="M45"/>
      <c r="N45"/>
      <c r="O45"/>
      <c r="P45"/>
      <c r="Q45"/>
      <c r="R45"/>
    </row>
    <row r="46" spans="2:18" x14ac:dyDescent="0.2">
      <c r="B46" s="24" t="s">
        <v>15</v>
      </c>
      <c r="C46" s="24"/>
      <c r="D46" s="26"/>
      <c r="E46" s="26"/>
      <c r="F46" s="26"/>
      <c r="G46" s="26"/>
      <c r="H46" s="26"/>
      <c r="K46" s="27" t="s">
        <v>11</v>
      </c>
      <c r="L46" s="3"/>
      <c r="M46" s="26"/>
      <c r="N46"/>
      <c r="O46"/>
      <c r="P46"/>
      <c r="Q46"/>
      <c r="R46"/>
    </row>
    <row r="47" spans="2:18" x14ac:dyDescent="0.2">
      <c r="G47"/>
    </row>
  </sheetData>
  <mergeCells count="9">
    <mergeCell ref="B11:K11"/>
    <mergeCell ref="B36:Q37"/>
    <mergeCell ref="B39:Q40"/>
    <mergeCell ref="B1:Q1"/>
    <mergeCell ref="B2:Q2"/>
    <mergeCell ref="D4:G4"/>
    <mergeCell ref="L4:M4"/>
    <mergeCell ref="D5:G5"/>
    <mergeCell ref="B10:K10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7:P17 C22:P23 C19:P20">
      <formula1>0</formula1>
      <formula2>0.999305555555556</formula2>
    </dataValidation>
  </dataValidations>
  <printOptions horizontalCentered="1"/>
  <pageMargins left="0.25" right="0.25" top="0.25" bottom="0.25" header="0.05" footer="0.05"/>
  <pageSetup scale="62" orientation="landscape" r:id="rId1"/>
  <headerFooter alignWithMargins="0">
    <oddFooter>&amp;R&amp;8Time Sheet 02/2020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Lists!$C$1:$C$10</xm:f>
          </x14:formula1>
          <xm:sqref>D5:G5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R47"/>
  <sheetViews>
    <sheetView showGridLines="0" showZeros="0" tabSelected="1" zoomScale="80" zoomScaleNormal="80" workbookViewId="0">
      <pane xSplit="2" ySplit="16" topLeftCell="C26" activePane="bottomRight" state="frozen"/>
      <selection pane="topRight" activeCell="C1" sqref="C1"/>
      <selection pane="bottomLeft" activeCell="A17" sqref="A17"/>
      <selection pane="bottomRight" activeCell="B41" sqref="B41"/>
    </sheetView>
  </sheetViews>
  <sheetFormatPr defaultRowHeight="12.75" x14ac:dyDescent="0.2"/>
  <cols>
    <col min="1" max="1" width="2.140625" style="1" customWidth="1"/>
    <col min="2" max="2" width="16" style="1" customWidth="1"/>
    <col min="3" max="16" width="12.140625" style="1" customWidth="1"/>
    <col min="17" max="17" width="9.140625" style="1" customWidth="1"/>
    <col min="18" max="18" width="9.42578125" style="1" bestFit="1" customWidth="1"/>
    <col min="19" max="16384" width="9.140625" style="1"/>
  </cols>
  <sheetData>
    <row r="1" spans="2:18" ht="34.5" customHeight="1" x14ac:dyDescent="0.3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8" ht="31.5" customHeight="1" x14ac:dyDescent="0.2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8" ht="14.25" customHeight="1" x14ac:dyDescent="0.2">
      <c r="D3"/>
      <c r="E3"/>
      <c r="F3"/>
      <c r="G3"/>
      <c r="H3"/>
    </row>
    <row r="4" spans="2:18" ht="17.100000000000001" customHeight="1" x14ac:dyDescent="0.25">
      <c r="B4" s="36" t="s">
        <v>1</v>
      </c>
      <c r="C4" s="2"/>
      <c r="D4" s="98" t="s">
        <v>80</v>
      </c>
      <c r="E4" s="98"/>
      <c r="F4" s="98"/>
      <c r="G4" s="98"/>
      <c r="L4" s="100" t="s">
        <v>4</v>
      </c>
      <c r="M4" s="100"/>
      <c r="N4" s="61"/>
      <c r="O4" s="59" t="s">
        <v>42</v>
      </c>
      <c r="P4" s="60" t="str">
        <f>P16</f>
        <v/>
      </c>
    </row>
    <row r="5" spans="2:18" ht="17.100000000000001" customHeight="1" x14ac:dyDescent="0.25">
      <c r="B5" s="36" t="s">
        <v>16</v>
      </c>
      <c r="C5" s="2"/>
      <c r="D5" s="99" t="s">
        <v>75</v>
      </c>
      <c r="E5" s="99"/>
      <c r="F5" s="99"/>
      <c r="G5" s="99"/>
      <c r="H5" s="30"/>
      <c r="I5" s="30"/>
      <c r="J5" s="31"/>
      <c r="K5" s="31"/>
    </row>
    <row r="6" spans="2:18" ht="17.100000000000001" customHeight="1" x14ac:dyDescent="0.25">
      <c r="B6" s="2"/>
      <c r="C6" s="2"/>
      <c r="D6" s="28"/>
      <c r="E6" s="29"/>
      <c r="F6" s="21"/>
      <c r="G6" s="21"/>
      <c r="H6" s="30"/>
      <c r="I6" s="30"/>
      <c r="J6" s="31"/>
      <c r="K6" s="31"/>
    </row>
    <row r="7" spans="2:18" ht="17.100000000000001" customHeight="1" x14ac:dyDescent="0.2">
      <c r="B7" s="4" t="s">
        <v>5</v>
      </c>
      <c r="C7" s="4"/>
      <c r="D7" s="5"/>
      <c r="E7" s="5"/>
      <c r="I7" s="6" t="s">
        <v>2</v>
      </c>
      <c r="J7" s="6"/>
    </row>
    <row r="8" spans="2:18" ht="17.100000000000001" customHeight="1" x14ac:dyDescent="0.2">
      <c r="B8" s="90" t="s">
        <v>17</v>
      </c>
      <c r="C8" s="90"/>
      <c r="D8" s="5"/>
      <c r="E8" s="5"/>
      <c r="I8" s="6" t="s">
        <v>2</v>
      </c>
      <c r="J8" s="6"/>
    </row>
    <row r="9" spans="2:18" ht="17.100000000000001" customHeight="1" x14ac:dyDescent="0.2">
      <c r="B9" s="90" t="s">
        <v>6</v>
      </c>
      <c r="C9" s="90"/>
      <c r="D9" s="8"/>
      <c r="E9" s="8"/>
      <c r="I9" s="6" t="s">
        <v>2</v>
      </c>
      <c r="J9" s="6"/>
    </row>
    <row r="10" spans="2:18" ht="17.100000000000001" customHeight="1" x14ac:dyDescent="0.2">
      <c r="B10" s="101" t="s">
        <v>7</v>
      </c>
      <c r="C10" s="101"/>
      <c r="D10" s="101"/>
      <c r="E10" s="101"/>
      <c r="F10" s="101"/>
      <c r="G10" s="101"/>
      <c r="H10" s="101"/>
      <c r="I10" s="101"/>
      <c r="J10" s="101"/>
      <c r="K10" s="101"/>
    </row>
    <row r="11" spans="2:18" ht="17.100000000000001" customHeight="1" x14ac:dyDescent="0.2">
      <c r="B11" s="101" t="s">
        <v>8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18" ht="17.100000000000001" customHeight="1" x14ac:dyDescent="0.2">
      <c r="B12" s="90" t="s">
        <v>9</v>
      </c>
      <c r="C12" s="90"/>
      <c r="D12" s="8"/>
      <c r="E12" s="8"/>
      <c r="I12" s="6" t="s">
        <v>2</v>
      </c>
      <c r="J12" s="6"/>
      <c r="K12" s="6" t="s">
        <v>2</v>
      </c>
    </row>
    <row r="13" spans="2:18" ht="17.100000000000001" customHeight="1" x14ac:dyDescent="0.2">
      <c r="B13" s="90" t="s">
        <v>10</v>
      </c>
      <c r="C13" s="90"/>
      <c r="D13" s="8"/>
      <c r="E13" s="8"/>
      <c r="I13" s="6"/>
      <c r="J13" s="6"/>
      <c r="K13" s="6"/>
    </row>
    <row r="14" spans="2:18" x14ac:dyDescent="0.2">
      <c r="M14" s="37" t="s">
        <v>79</v>
      </c>
      <c r="R14" s="9"/>
    </row>
    <row r="15" spans="2:18" ht="24" customHeight="1" x14ac:dyDescent="0.2">
      <c r="B15" s="50" t="s">
        <v>78</v>
      </c>
      <c r="C15" s="50" t="s">
        <v>22</v>
      </c>
      <c r="D15" s="50" t="s">
        <v>44</v>
      </c>
      <c r="E15" s="50" t="s">
        <v>19</v>
      </c>
      <c r="F15" s="50" t="s">
        <v>18</v>
      </c>
      <c r="G15" s="50" t="s">
        <v>20</v>
      </c>
      <c r="H15" s="51" t="s">
        <v>38</v>
      </c>
      <c r="I15" s="51" t="s">
        <v>21</v>
      </c>
      <c r="J15" s="50" t="s">
        <v>22</v>
      </c>
      <c r="K15" s="50" t="s">
        <v>37</v>
      </c>
      <c r="L15" s="50" t="s">
        <v>19</v>
      </c>
      <c r="M15" s="50" t="s">
        <v>18</v>
      </c>
      <c r="N15" s="50" t="s">
        <v>20</v>
      </c>
      <c r="O15" s="62" t="s">
        <v>38</v>
      </c>
      <c r="P15" s="64" t="s">
        <v>21</v>
      </c>
      <c r="Q15" s="67"/>
    </row>
    <row r="16" spans="2:18" s="32" customFormat="1" ht="24" customHeight="1" thickBot="1" x14ac:dyDescent="0.25">
      <c r="B16" s="52" t="s">
        <v>11</v>
      </c>
      <c r="C16" s="92" t="str">
        <f>IF($N$4="","",$N4)</f>
        <v/>
      </c>
      <c r="D16" s="92" t="str">
        <f>IF($C$16="","",C16+1)</f>
        <v/>
      </c>
      <c r="E16" s="92" t="str">
        <f t="shared" ref="E16:P16" si="0">IF($C$16="","",D16+1)</f>
        <v/>
      </c>
      <c r="F16" s="92" t="str">
        <f t="shared" si="0"/>
        <v/>
      </c>
      <c r="G16" s="92" t="str">
        <f t="shared" si="0"/>
        <v/>
      </c>
      <c r="H16" s="92" t="str">
        <f t="shared" si="0"/>
        <v/>
      </c>
      <c r="I16" s="92" t="str">
        <f t="shared" si="0"/>
        <v/>
      </c>
      <c r="J16" s="92" t="str">
        <f>IF($C$16="","",I16+1)</f>
        <v/>
      </c>
      <c r="K16" s="92" t="str">
        <f>IF($C$16="","",J16:J16+1)</f>
        <v/>
      </c>
      <c r="L16" s="92" t="str">
        <f t="shared" si="0"/>
        <v/>
      </c>
      <c r="M16" s="92" t="str">
        <f t="shared" si="0"/>
        <v/>
      </c>
      <c r="N16" s="92" t="str">
        <f t="shared" si="0"/>
        <v/>
      </c>
      <c r="O16" s="92" t="str">
        <f t="shared" si="0"/>
        <v/>
      </c>
      <c r="P16" s="91" t="str">
        <f t="shared" si="0"/>
        <v/>
      </c>
      <c r="Q16" s="66"/>
    </row>
    <row r="17" spans="2:18" ht="24" customHeight="1" thickTop="1" x14ac:dyDescent="0.2">
      <c r="B17" s="52" t="s">
        <v>23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Q17" s="44"/>
    </row>
    <row r="18" spans="2:18" ht="24" customHeight="1" x14ac:dyDescent="0.2">
      <c r="B18" s="52" t="s">
        <v>24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5"/>
      <c r="Q18" s="44"/>
    </row>
    <row r="19" spans="2:18" ht="24" customHeight="1" x14ac:dyDescent="0.2">
      <c r="B19" s="52" t="s">
        <v>25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1"/>
    </row>
    <row r="20" spans="2:18" ht="24" customHeight="1" thickBot="1" x14ac:dyDescent="0.25">
      <c r="B20" s="54" t="s">
        <v>26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78" t="s">
        <v>43</v>
      </c>
    </row>
    <row r="21" spans="2:18" s="33" customFormat="1" ht="24" customHeight="1" thickTop="1" thickBot="1" x14ac:dyDescent="0.3">
      <c r="B21" s="58" t="s">
        <v>27</v>
      </c>
      <c r="C21" s="82" t="s">
        <v>2</v>
      </c>
      <c r="D21" s="82">
        <f t="shared" ref="D21:M21" si="1">IF((((D18-D17)+(D20-D19))*24)&gt;8,8,((D18-D17)+(D20-D19))*24)</f>
        <v>0</v>
      </c>
      <c r="E21" s="82">
        <f>IF((((E18-E17)+(E20-E19))*24)&gt;8,8,((E18-E17)+(E20-E19))*24)</f>
        <v>0</v>
      </c>
      <c r="F21" s="82">
        <f t="shared" si="1"/>
        <v>0</v>
      </c>
      <c r="G21" s="82">
        <f t="shared" si="1"/>
        <v>0</v>
      </c>
      <c r="H21" s="82">
        <f t="shared" si="1"/>
        <v>0</v>
      </c>
      <c r="I21" s="82">
        <f t="shared" si="1"/>
        <v>0</v>
      </c>
      <c r="J21" s="82">
        <f t="shared" si="1"/>
        <v>0</v>
      </c>
      <c r="K21" s="82">
        <f t="shared" si="1"/>
        <v>0</v>
      </c>
      <c r="L21" s="82">
        <f t="shared" si="1"/>
        <v>0</v>
      </c>
      <c r="M21" s="82">
        <f t="shared" si="1"/>
        <v>0</v>
      </c>
      <c r="N21" s="82">
        <f>IF((((N18-N17)+(N20-N19))*24)&gt;8,8,((N18-N17)+(N20-N19))*24)</f>
        <v>0</v>
      </c>
      <c r="O21" s="83">
        <f>IF((((O18-O17)+(O20-O19))*24)&gt;8,8,((O18-O17)+(O20-O19))*24)</f>
        <v>0</v>
      </c>
      <c r="P21" s="89">
        <f>IF((((P18-P17)+(P20-P19))*24)&gt;8,8,((P18-P17)+(P20-P19))*24)</f>
        <v>0</v>
      </c>
      <c r="Q21" s="84">
        <f>SUM(C21:P21)</f>
        <v>0</v>
      </c>
      <c r="R21" s="46"/>
    </row>
    <row r="22" spans="2:18" ht="24" customHeight="1" thickTop="1" x14ac:dyDescent="0.2">
      <c r="B22" s="53" t="s">
        <v>28</v>
      </c>
      <c r="C22" s="85">
        <f t="shared" ref="C22:P22" si="2">IF((((C18-C17)+(C20-C19))*24)&gt;8,((C18-C17)+(C20-C19))*24-8,0)</f>
        <v>0</v>
      </c>
      <c r="D22" s="85">
        <f t="shared" si="2"/>
        <v>0</v>
      </c>
      <c r="E22" s="85">
        <f t="shared" si="2"/>
        <v>0</v>
      </c>
      <c r="F22" s="85">
        <f t="shared" si="2"/>
        <v>0</v>
      </c>
      <c r="G22" s="85">
        <f t="shared" si="2"/>
        <v>0</v>
      </c>
      <c r="H22" s="85">
        <f t="shared" si="2"/>
        <v>0</v>
      </c>
      <c r="I22" s="85">
        <f t="shared" si="2"/>
        <v>0</v>
      </c>
      <c r="J22" s="85">
        <f t="shared" si="2"/>
        <v>0</v>
      </c>
      <c r="K22" s="85">
        <f t="shared" si="2"/>
        <v>0</v>
      </c>
      <c r="L22" s="85">
        <f t="shared" si="2"/>
        <v>0</v>
      </c>
      <c r="M22" s="85">
        <f t="shared" si="2"/>
        <v>0</v>
      </c>
      <c r="N22" s="85">
        <f t="shared" si="2"/>
        <v>0</v>
      </c>
      <c r="O22" s="86">
        <f t="shared" si="2"/>
        <v>0</v>
      </c>
      <c r="P22" s="87">
        <f t="shared" si="2"/>
        <v>0</v>
      </c>
      <c r="Q22" s="88">
        <f t="shared" ref="Q22:Q29" si="3">SUM(C22:P22)</f>
        <v>0</v>
      </c>
    </row>
    <row r="23" spans="2:18" ht="24" customHeight="1" x14ac:dyDescent="0.2">
      <c r="B23" s="52" t="s">
        <v>29</v>
      </c>
      <c r="C23" s="69">
        <f t="shared" ref="C23:P23" si="4">IF((((C18-C17)+(C20-C19))*24)&gt;12,((C18-C17)+(C20-C19))*24-12,0)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8">
        <f t="shared" si="4"/>
        <v>0</v>
      </c>
      <c r="P23" s="70">
        <f t="shared" si="4"/>
        <v>0</v>
      </c>
      <c r="Q23" s="71">
        <f t="shared" si="3"/>
        <v>0</v>
      </c>
    </row>
    <row r="24" spans="2:18" ht="24" customHeight="1" x14ac:dyDescent="0.25">
      <c r="B24" s="52" t="s">
        <v>30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47"/>
      <c r="Q24" s="71">
        <f t="shared" si="3"/>
        <v>0</v>
      </c>
    </row>
    <row r="25" spans="2:18" ht="24" customHeight="1" x14ac:dyDescent="0.25">
      <c r="B25" s="52" t="s">
        <v>31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1"/>
      <c r="P25" s="49"/>
      <c r="Q25" s="71">
        <f t="shared" si="3"/>
        <v>0</v>
      </c>
    </row>
    <row r="26" spans="2:18" ht="24" customHeight="1" x14ac:dyDescent="0.25">
      <c r="B26" s="52" t="s">
        <v>32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2"/>
      <c r="P26" s="49"/>
      <c r="Q26" s="71">
        <f t="shared" si="3"/>
        <v>0</v>
      </c>
    </row>
    <row r="27" spans="2:18" ht="24" customHeight="1" x14ac:dyDescent="0.25">
      <c r="B27" s="52" t="s">
        <v>33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1"/>
      <c r="P27" s="49"/>
      <c r="Q27" s="71">
        <f t="shared" si="3"/>
        <v>0</v>
      </c>
    </row>
    <row r="28" spans="2:18" ht="24" customHeight="1" x14ac:dyDescent="0.25">
      <c r="B28" s="52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8"/>
      <c r="P28" s="47"/>
      <c r="Q28" s="71">
        <f t="shared" si="3"/>
        <v>0</v>
      </c>
    </row>
    <row r="29" spans="2:18" ht="24" customHeight="1" thickBot="1" x14ac:dyDescent="0.3">
      <c r="B29" s="57" t="s">
        <v>35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8"/>
      <c r="P29" s="49"/>
      <c r="Q29" s="72">
        <f t="shared" si="3"/>
        <v>0</v>
      </c>
    </row>
    <row r="30" spans="2:18" ht="24" customHeight="1" thickTop="1" thickBot="1" x14ac:dyDescent="0.3">
      <c r="B30" s="74" t="s">
        <v>12</v>
      </c>
      <c r="C30" s="75">
        <f>SUM(C21:C29)</f>
        <v>0</v>
      </c>
      <c r="D30" s="75">
        <f t="shared" ref="D30:O30" si="5">SUM(D21:D29)</f>
        <v>0</v>
      </c>
      <c r="E30" s="75">
        <f t="shared" si="5"/>
        <v>0</v>
      </c>
      <c r="F30" s="75">
        <f t="shared" si="5"/>
        <v>0</v>
      </c>
      <c r="G30" s="75">
        <f t="shared" si="5"/>
        <v>0</v>
      </c>
      <c r="H30" s="75">
        <f t="shared" si="5"/>
        <v>0</v>
      </c>
      <c r="I30" s="75">
        <f t="shared" si="5"/>
        <v>0</v>
      </c>
      <c r="J30" s="75">
        <f t="shared" si="5"/>
        <v>0</v>
      </c>
      <c r="K30" s="75">
        <f t="shared" si="5"/>
        <v>0</v>
      </c>
      <c r="L30" s="75">
        <f t="shared" si="5"/>
        <v>0</v>
      </c>
      <c r="M30" s="75">
        <f t="shared" si="5"/>
        <v>0</v>
      </c>
      <c r="N30" s="75">
        <f t="shared" si="5"/>
        <v>0</v>
      </c>
      <c r="O30" s="75">
        <f t="shared" si="5"/>
        <v>0</v>
      </c>
      <c r="P30" s="75">
        <f>SUM(P21:P29)</f>
        <v>0</v>
      </c>
      <c r="Q30" s="73">
        <f>SUM(C30:P30)</f>
        <v>0</v>
      </c>
      <c r="R30" s="21"/>
    </row>
    <row r="31" spans="2:18" ht="21" customHeight="1" thickTop="1" x14ac:dyDescent="0.2">
      <c r="C31" s="10"/>
      <c r="D31" s="11"/>
      <c r="E31" s="10"/>
      <c r="F31" s="12"/>
      <c r="G31" s="12"/>
      <c r="H31" s="13"/>
      <c r="I31" s="12"/>
      <c r="J31" s="12"/>
      <c r="K31" s="12"/>
      <c r="L31" s="14"/>
      <c r="M31" s="14"/>
    </row>
    <row r="32" spans="2:18" ht="21" customHeight="1" x14ac:dyDescent="0.2">
      <c r="D32" s="11"/>
      <c r="E32" s="10"/>
      <c r="F32" s="11"/>
      <c r="G32" s="12"/>
      <c r="H32" s="15"/>
      <c r="I32" s="15"/>
      <c r="J32" s="15"/>
      <c r="K32" s="12"/>
      <c r="L32" s="12"/>
      <c r="M32" s="12"/>
    </row>
    <row r="33" spans="2:18" ht="21" customHeight="1" x14ac:dyDescent="0.2">
      <c r="B33" s="93" t="s">
        <v>13</v>
      </c>
      <c r="C33" s="93"/>
      <c r="D33" s="11"/>
      <c r="E33" s="10"/>
      <c r="F33" s="16"/>
      <c r="G33" s="17"/>
      <c r="H33" s="17"/>
      <c r="I33" s="17"/>
      <c r="J33" s="17"/>
      <c r="K33" s="17"/>
      <c r="L33" s="17"/>
      <c r="M33" s="17"/>
      <c r="N33" s="3"/>
      <c r="O33" s="3"/>
      <c r="P33" s="3"/>
    </row>
    <row r="34" spans="2:18" ht="30.75" customHeight="1" x14ac:dyDescent="0.2">
      <c r="B34" s="3"/>
      <c r="C34" s="3"/>
      <c r="D34" s="26"/>
      <c r="E34" s="20"/>
      <c r="F34" s="19"/>
      <c r="G34" s="19"/>
      <c r="H34" s="19"/>
      <c r="I34" s="19"/>
      <c r="J34" s="19"/>
      <c r="K34" s="19"/>
      <c r="L34" s="19"/>
      <c r="M34" s="19"/>
      <c r="N34" s="18"/>
      <c r="O34" s="18"/>
      <c r="P34" s="19"/>
      <c r="Q34"/>
    </row>
    <row r="35" spans="2:18" ht="21" customHeight="1" x14ac:dyDescent="0.2">
      <c r="B35" s="21"/>
      <c r="C35" s="21"/>
      <c r="D35" s="22"/>
      <c r="E35" s="10"/>
      <c r="F35" s="22"/>
      <c r="G35" s="22"/>
      <c r="H35" s="22"/>
      <c r="I35" s="22"/>
      <c r="J35" s="22"/>
      <c r="K35" s="22"/>
      <c r="L35"/>
      <c r="M35"/>
      <c r="P35"/>
      <c r="Q35"/>
    </row>
    <row r="36" spans="2:18" ht="15.75" customHeight="1" x14ac:dyDescent="0.2">
      <c r="B36" s="102" t="s">
        <v>81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94"/>
    </row>
    <row r="37" spans="2:18" ht="15.75" customHeight="1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94"/>
    </row>
    <row r="38" spans="2:18" ht="5.25" customHeight="1" x14ac:dyDescent="0.2">
      <c r="B38" s="24"/>
      <c r="C38" s="24"/>
      <c r="D38" s="76"/>
      <c r="E38" s="76"/>
      <c r="F38" s="76"/>
      <c r="G38" s="76"/>
      <c r="H38" s="76"/>
      <c r="I38" s="76"/>
      <c r="J38" s="76"/>
      <c r="K38" s="76"/>
      <c r="L38" s="76"/>
      <c r="M38" s="76"/>
      <c r="O38" s="76"/>
      <c r="P38" s="76"/>
      <c r="Q38" s="76"/>
      <c r="R38" s="76"/>
    </row>
    <row r="39" spans="2:18" ht="15.75" customHeight="1" x14ac:dyDescent="0.2">
      <c r="B39" s="102" t="s">
        <v>82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76"/>
    </row>
    <row r="40" spans="2:18" ht="15.75" customHeight="1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76"/>
    </row>
    <row r="41" spans="2:18" x14ac:dyDescent="0.2">
      <c r="B41" s="24"/>
      <c r="C41" s="24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x14ac:dyDescent="0.2">
      <c r="B42" s="25"/>
      <c r="C42" s="2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x14ac:dyDescent="0.2">
      <c r="B43" s="24" t="s">
        <v>14</v>
      </c>
      <c r="C43" s="24"/>
      <c r="D43" s="26"/>
      <c r="E43" s="26"/>
      <c r="F43" s="26"/>
      <c r="G43" s="26"/>
      <c r="H43" s="26"/>
      <c r="K43" s="27" t="s">
        <v>11</v>
      </c>
      <c r="L43" s="3"/>
      <c r="M43" s="26"/>
      <c r="N43"/>
      <c r="O43"/>
      <c r="P43"/>
      <c r="Q43"/>
      <c r="R43"/>
    </row>
    <row r="44" spans="2:18" x14ac:dyDescent="0.2">
      <c r="B44" s="24"/>
      <c r="C44" s="24"/>
      <c r="D44"/>
      <c r="E44"/>
      <c r="F44"/>
      <c r="G44"/>
      <c r="N44"/>
      <c r="O44"/>
      <c r="P44"/>
      <c r="Q44"/>
      <c r="R44"/>
    </row>
    <row r="45" spans="2:18" x14ac:dyDescent="0.2">
      <c r="B45"/>
      <c r="C45"/>
      <c r="D45"/>
      <c r="E45"/>
      <c r="F45"/>
      <c r="G45"/>
      <c r="H45"/>
      <c r="K45"/>
      <c r="L45"/>
      <c r="M45"/>
      <c r="N45"/>
      <c r="O45"/>
      <c r="P45"/>
      <c r="Q45"/>
      <c r="R45"/>
    </row>
    <row r="46" spans="2:18" x14ac:dyDescent="0.2">
      <c r="B46" s="24" t="s">
        <v>15</v>
      </c>
      <c r="C46" s="24"/>
      <c r="D46" s="26"/>
      <c r="E46" s="26"/>
      <c r="F46" s="26"/>
      <c r="G46" s="26"/>
      <c r="H46" s="26"/>
      <c r="K46" s="27" t="s">
        <v>11</v>
      </c>
      <c r="L46" s="3"/>
      <c r="M46" s="26"/>
      <c r="N46"/>
      <c r="O46"/>
      <c r="P46"/>
      <c r="Q46"/>
      <c r="R46"/>
    </row>
    <row r="47" spans="2:18" x14ac:dyDescent="0.2">
      <c r="G47"/>
    </row>
  </sheetData>
  <mergeCells count="9">
    <mergeCell ref="B11:K11"/>
    <mergeCell ref="B36:Q37"/>
    <mergeCell ref="B39:Q40"/>
    <mergeCell ref="B1:Q1"/>
    <mergeCell ref="B2:Q2"/>
    <mergeCell ref="D4:G4"/>
    <mergeCell ref="L4:M4"/>
    <mergeCell ref="D5:G5"/>
    <mergeCell ref="B10:K10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7:P17 C22:P23 C19:P20">
      <formula1>0</formula1>
      <formula2>0.999305555555556</formula2>
    </dataValidation>
  </dataValidations>
  <printOptions horizontalCentered="1"/>
  <pageMargins left="0.25" right="0.25" top="0.25" bottom="0.25" header="0.05" footer="0.05"/>
  <pageSetup scale="62" orientation="landscape" r:id="rId1"/>
  <headerFooter alignWithMargins="0">
    <oddFooter>&amp;R&amp;8Time Sheet 02/2020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Lists!$C$1:$C$10</xm:f>
          </x14:formula1>
          <xm:sqref>D5:G5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D10" sqref="D10"/>
    </sheetView>
  </sheetViews>
  <sheetFormatPr defaultRowHeight="12.75" x14ac:dyDescent="0.2"/>
  <cols>
    <col min="1" max="1" width="23.5703125" bestFit="1" customWidth="1"/>
    <col min="2" max="2" width="9.42578125" customWidth="1"/>
    <col min="3" max="3" width="17.7109375" bestFit="1" customWidth="1"/>
  </cols>
  <sheetData>
    <row r="1" spans="1:3" x14ac:dyDescent="0.2">
      <c r="A1" s="77" t="s">
        <v>63</v>
      </c>
      <c r="B1" s="77"/>
      <c r="C1" s="77" t="s">
        <v>64</v>
      </c>
    </row>
    <row r="2" spans="1:3" x14ac:dyDescent="0.2">
      <c r="A2" s="76" t="s">
        <v>49</v>
      </c>
      <c r="B2" s="76"/>
      <c r="C2" s="76" t="s">
        <v>41</v>
      </c>
    </row>
    <row r="3" spans="1:3" x14ac:dyDescent="0.2">
      <c r="A3" s="76" t="s">
        <v>62</v>
      </c>
      <c r="B3" s="76"/>
      <c r="C3" s="76" t="s">
        <v>65</v>
      </c>
    </row>
    <row r="4" spans="1:3" x14ac:dyDescent="0.2">
      <c r="A4" s="76" t="s">
        <v>53</v>
      </c>
      <c r="B4" s="76"/>
      <c r="C4" s="76" t="s">
        <v>68</v>
      </c>
    </row>
    <row r="5" spans="1:3" x14ac:dyDescent="0.2">
      <c r="A5" s="76" t="s">
        <v>48</v>
      </c>
      <c r="B5" s="76"/>
      <c r="C5" s="76" t="s">
        <v>76</v>
      </c>
    </row>
    <row r="6" spans="1:3" x14ac:dyDescent="0.2">
      <c r="A6" s="76" t="s">
        <v>59</v>
      </c>
      <c r="B6" s="76"/>
      <c r="C6" s="76" t="s">
        <v>67</v>
      </c>
    </row>
    <row r="7" spans="1:3" x14ac:dyDescent="0.2">
      <c r="A7" s="76" t="s">
        <v>70</v>
      </c>
      <c r="B7" s="76"/>
      <c r="C7" s="76" t="s">
        <v>75</v>
      </c>
    </row>
    <row r="8" spans="1:3" x14ac:dyDescent="0.2">
      <c r="A8" s="76" t="s">
        <v>52</v>
      </c>
      <c r="B8" s="76"/>
      <c r="C8" s="76" t="s">
        <v>69</v>
      </c>
    </row>
    <row r="9" spans="1:3" x14ac:dyDescent="0.2">
      <c r="A9" s="76" t="s">
        <v>56</v>
      </c>
      <c r="B9" s="76"/>
      <c r="C9" s="76" t="s">
        <v>74</v>
      </c>
    </row>
    <row r="10" spans="1:3" x14ac:dyDescent="0.2">
      <c r="A10" s="76" t="s">
        <v>3</v>
      </c>
      <c r="B10" s="76"/>
      <c r="C10" s="76" t="s">
        <v>77</v>
      </c>
    </row>
    <row r="11" spans="1:3" x14ac:dyDescent="0.2">
      <c r="A11" s="76" t="s">
        <v>46</v>
      </c>
      <c r="B11" s="76"/>
      <c r="C11" s="76" t="s">
        <v>66</v>
      </c>
    </row>
    <row r="12" spans="1:3" x14ac:dyDescent="0.2">
      <c r="A12" s="76" t="s">
        <v>57</v>
      </c>
      <c r="B12" s="76"/>
    </row>
    <row r="13" spans="1:3" x14ac:dyDescent="0.2">
      <c r="A13" s="76" t="s">
        <v>60</v>
      </c>
      <c r="B13" s="76"/>
    </row>
    <row r="14" spans="1:3" x14ac:dyDescent="0.2">
      <c r="A14" s="76" t="s">
        <v>58</v>
      </c>
      <c r="B14" s="76"/>
    </row>
    <row r="15" spans="1:3" x14ac:dyDescent="0.2">
      <c r="A15" s="76" t="s">
        <v>50</v>
      </c>
      <c r="B15" s="76"/>
    </row>
    <row r="16" spans="1:3" x14ac:dyDescent="0.2">
      <c r="A16" s="76" t="s">
        <v>51</v>
      </c>
      <c r="B16" s="76"/>
    </row>
    <row r="17" spans="1:2" x14ac:dyDescent="0.2">
      <c r="A17" s="76" t="s">
        <v>54</v>
      </c>
      <c r="B17" s="76"/>
    </row>
    <row r="18" spans="1:2" x14ac:dyDescent="0.2">
      <c r="A18" s="76" t="s">
        <v>61</v>
      </c>
      <c r="B18" s="76"/>
    </row>
    <row r="19" spans="1:2" x14ac:dyDescent="0.2">
      <c r="A19" s="76" t="s">
        <v>55</v>
      </c>
      <c r="B19" s="76"/>
    </row>
    <row r="20" spans="1:2" x14ac:dyDescent="0.2">
      <c r="A20" s="76" t="s">
        <v>45</v>
      </c>
      <c r="B20" s="76"/>
    </row>
    <row r="21" spans="1:2" x14ac:dyDescent="0.2">
      <c r="A21" s="76" t="s">
        <v>47</v>
      </c>
      <c r="B21" s="76"/>
    </row>
    <row r="22" spans="1:2" x14ac:dyDescent="0.2">
      <c r="A22" s="76" t="s">
        <v>71</v>
      </c>
    </row>
    <row r="23" spans="1:2" x14ac:dyDescent="0.2">
      <c r="A23" s="76" t="s">
        <v>72</v>
      </c>
    </row>
    <row r="24" spans="1:2" x14ac:dyDescent="0.2">
      <c r="A24" s="76" t="s">
        <v>73</v>
      </c>
    </row>
  </sheetData>
  <sortState ref="C2:C11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Time Record</vt:lpstr>
      <vt:lpstr>Time Record (Francisco)</vt:lpstr>
      <vt:lpstr>Time Record (Lucy)</vt:lpstr>
      <vt:lpstr>Time Record (Jack)</vt:lpstr>
      <vt:lpstr>Lists</vt:lpstr>
      <vt:lpstr>'Time Record'!Print_Area</vt:lpstr>
      <vt:lpstr>'Time Record (Francisco)'!Print_Area</vt:lpstr>
      <vt:lpstr>'Time Record (Jack)'!Print_Area</vt:lpstr>
      <vt:lpstr>'Time Record (Lucy)'!Print_Area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Rosales</dc:creator>
  <cp:lastModifiedBy>Irma Rosales</cp:lastModifiedBy>
  <cp:lastPrinted>2020-02-13T00:57:18Z</cp:lastPrinted>
  <dcterms:created xsi:type="dcterms:W3CDTF">2020-02-04T02:27:16Z</dcterms:created>
  <dcterms:modified xsi:type="dcterms:W3CDTF">2020-02-19T04:10:25Z</dcterms:modified>
</cp:coreProperties>
</file>